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汇总" sheetId="1" r:id="rId1"/>
    <sheet name="Sheet1" sheetId="2" r:id="rId2"/>
  </sheets>
  <definedNames>
    <definedName name="_xlnm._FilterDatabase" localSheetId="0" hidden="1">汇总!$A$4:$M$67</definedName>
    <definedName name="_xlnm.Print_Titles" localSheetId="0">汇总!$1:$4</definedName>
    <definedName name="_xlnm.Print_Area" localSheetId="0">汇总!$A$1:$M$67</definedName>
  </definedNames>
  <calcPr calcId="144525"/>
</workbook>
</file>

<file path=xl/sharedStrings.xml><?xml version="1.0" encoding="utf-8"?>
<sst xmlns="http://schemas.openxmlformats.org/spreadsheetml/2006/main" count="605" uniqueCount="271">
  <si>
    <t>附件3</t>
  </si>
  <si>
    <t xml:space="preserve">     2022年度自治区本级福利彩票公益金使用情况表                                                </t>
  </si>
  <si>
    <t>单位：万元</t>
  </si>
  <si>
    <t>序号</t>
  </si>
  <si>
    <t>项目所属类别</t>
  </si>
  <si>
    <t>盟市</t>
  </si>
  <si>
    <t>旗县</t>
  </si>
  <si>
    <t>项目名称</t>
  </si>
  <si>
    <t>项目内容</t>
  </si>
  <si>
    <t>项目周期</t>
  </si>
  <si>
    <t>资金规模</t>
  </si>
  <si>
    <t>项目执行情况</t>
  </si>
  <si>
    <t>实际效果</t>
  </si>
  <si>
    <t>承担项目单位</t>
  </si>
  <si>
    <t>联系人</t>
  </si>
  <si>
    <t>联系方式</t>
  </si>
  <si>
    <t>一、老年人福利类</t>
  </si>
  <si>
    <t>老年人福利类</t>
  </si>
  <si>
    <t>锡林郭勒盟</t>
  </si>
  <si>
    <t>锡林浩特市</t>
  </si>
  <si>
    <t>老年人意外伤害保险</t>
  </si>
  <si>
    <t>为符合条件的60周岁以上的老年人购买老年人意外伤害险</t>
  </si>
  <si>
    <t>2022年5月1日-2023年4月30日</t>
  </si>
  <si>
    <t>全年共为168名老年人理赔51.12万元</t>
  </si>
  <si>
    <t>充分发挥了商业保险在构建养老保障体系中的积极作用，大大提升了老年人家庭抵御风险的能力</t>
  </si>
  <si>
    <t>锡林浩特市民政局</t>
  </si>
  <si>
    <t>王永会</t>
  </si>
  <si>
    <t>13722092333</t>
  </si>
  <si>
    <t>阿巴嘎旗</t>
  </si>
  <si>
    <t>2022年</t>
  </si>
  <si>
    <t>为我旗2293名60周岁以上的老年人购买老年人意外保险</t>
  </si>
  <si>
    <t>减轻了全旗老年人因遭受意外伤害所产生的医疗费用支出和家庭经济负担，及时在老年人发生意外伤害后提供有效帮扶。</t>
  </si>
  <si>
    <t>阿巴嘎旗民政局</t>
  </si>
  <si>
    <t>白文彦</t>
  </si>
  <si>
    <t>13947987541</t>
  </si>
  <si>
    <t>苏尼特左旗</t>
  </si>
  <si>
    <t>为我旗5340名符合条件的60周岁以上的老年人购买意外伤害险</t>
  </si>
  <si>
    <t>苏尼特左旗民政局</t>
  </si>
  <si>
    <t>刘馨玉</t>
  </si>
  <si>
    <t>15004791280</t>
  </si>
  <si>
    <t>苏尼特右旗</t>
  </si>
  <si>
    <t>为全旗14903名60周岁及以上老年人缴纳意外伤害保险。</t>
  </si>
  <si>
    <t>2022年全旗理赔16人次，赔付率25%，人均理赔金额3504元。减轻了全旗老年人因遭受意外伤害所产生的医疗费用支出和家庭经济负担，及时在老年人发生意外伤害后提供有效帮扶。</t>
  </si>
  <si>
    <t>苏尼特右旗民政局</t>
  </si>
  <si>
    <t>娜荷雅</t>
  </si>
  <si>
    <t>18847980393</t>
  </si>
  <si>
    <t>东乌珠穆沁旗</t>
  </si>
  <si>
    <t>为全旗60周岁及以上老年人缴纳意外伤害保险。</t>
  </si>
  <si>
    <t>减轻了全旗老年人因遭受意外伤害所产生的医疗费用支出和家庭经济负担，及时在老年人发生意外伤害后提供有效帮扶</t>
  </si>
  <si>
    <t>东乌珠穆沁旗民政局</t>
  </si>
  <si>
    <t>张  强</t>
  </si>
  <si>
    <t>18747931865</t>
  </si>
  <si>
    <t>西乌珠穆沁旗</t>
  </si>
  <si>
    <t>已为符合条件的60周岁以上老人缴纳老年人意外伤害保险，每位老人缴纳保险标准15元/人，此项资金共缴纳3107人次。</t>
  </si>
  <si>
    <t>减轻了全旗老年人因遭受意外伤害所产生的医疗费用支出和家庭经济负担，及时在老年人发生意外伤害后提供有效帮扶，提高老年人抗风险能力。</t>
  </si>
  <si>
    <t>西乌珠穆沁旗民政局</t>
  </si>
  <si>
    <t>马博英</t>
  </si>
  <si>
    <t>15547934313</t>
  </si>
  <si>
    <t>太仆寺旗</t>
  </si>
  <si>
    <t>为全旗57195名60周岁以上老年人购买意外伤害保险</t>
  </si>
  <si>
    <t>提高老年人生活质量和水平及其家庭抗风险能力</t>
  </si>
  <si>
    <t>太仆寺旗民政局</t>
  </si>
  <si>
    <t>张树林</t>
  </si>
  <si>
    <t>13904794494</t>
  </si>
  <si>
    <t>镶黄旗</t>
  </si>
  <si>
    <t>全旗5765名60周岁老年人全部缴纳了意外伤害保险</t>
  </si>
  <si>
    <t>镶黄旗民政局</t>
  </si>
  <si>
    <t>乌吉莫</t>
  </si>
  <si>
    <t>15164972960</t>
  </si>
  <si>
    <t>正镶白旗</t>
  </si>
  <si>
    <t>为符合条件的60周岁以上的老年人购买老年人意外伤害险。</t>
  </si>
  <si>
    <t>2022年3-2023年4月</t>
  </si>
  <si>
    <t>正镶白旗民政局</t>
  </si>
  <si>
    <t>齐德广</t>
  </si>
  <si>
    <t>13947399617</t>
  </si>
  <si>
    <t>正蓝旗</t>
  </si>
  <si>
    <t>于2022年8月已为全旗符合条件的60周岁以上14876名老人缴纳老年人意外伤害保险</t>
  </si>
  <si>
    <t>正蓝旗民政局</t>
  </si>
  <si>
    <t>田哈申其木格</t>
  </si>
  <si>
    <t>多伦县</t>
  </si>
  <si>
    <t>为多伦县20484名的60周岁以上的老年人购买老年人意外伤害险</t>
  </si>
  <si>
    <t>提高老年人及其家庭抗风险能力，增加养老保障渠道</t>
  </si>
  <si>
    <t>多伦县民政局</t>
  </si>
  <si>
    <t>范立水</t>
  </si>
  <si>
    <t>0479-4527901</t>
  </si>
  <si>
    <t>乌拉盖管理区</t>
  </si>
  <si>
    <t>为管理区1600名60周岁以上老年人购买意外伤害保险</t>
  </si>
  <si>
    <t>提高老年人抵御意外风险能力</t>
  </si>
  <si>
    <t>乌拉盖管理区民政局</t>
  </si>
  <si>
    <t>邓英芳</t>
  </si>
  <si>
    <t>13234796461</t>
  </si>
  <si>
    <t>锡林浩特市颐和园国际养老中心社会办养老机构疫情防控补贴</t>
  </si>
  <si>
    <t>补贴养老机构购买防疫物资</t>
  </si>
  <si>
    <t>2022年全年</t>
  </si>
  <si>
    <t>养老机构购买了酒精、口罩、防护服等</t>
  </si>
  <si>
    <t>有效提高社会办养老机构应对疫情能力，降低疫情对养老机构的影响</t>
  </si>
  <si>
    <t>锡林浩特市悦康老年托养中心社会办养老机构疫情防控补贴</t>
  </si>
  <si>
    <t>阿巴嘎旗朝鲁门老人养护院社会办养老机构疫情防控补贴</t>
  </si>
  <si>
    <t>为支持我旗社会办养老服务机构积极应对疫情影响，促进养老服务行业健康发展。</t>
  </si>
  <si>
    <t>为我旗朝鲁门老人养护院有效提高应对疫情能力，降低疫情对养老服务业的影响。</t>
  </si>
  <si>
    <t>提高了旗朝鲁门老人养护院应对疫情能力，有效降低疫情对养老服务业的影响。</t>
  </si>
  <si>
    <t>苏尼特右旗雍康养护院社会办养老机构疫情防控补贴</t>
  </si>
  <si>
    <t>购买防疫物资</t>
  </si>
  <si>
    <t>为公建民营养老机构购置了口罩、洗手液、消毒液等疫情防护用品。</t>
  </si>
  <si>
    <t>为养老机构院民身体健康和生命安全保驾护航。缓解了养老机构疫情防控资金压力，助力其进一步做好疫情防控工作，切实做到疫情期间为养老机构纾难解困。</t>
  </si>
  <si>
    <t>杨瑞杰</t>
  </si>
  <si>
    <t>乌拉盖管理区老年养护院社会办养老机构疫情防控补贴</t>
  </si>
  <si>
    <t>老年养护院购买防疫物资</t>
  </si>
  <si>
    <t>阚通拉嘎</t>
  </si>
  <si>
    <t>盟本级</t>
  </si>
  <si>
    <t>锡盟社会福利院养老机构责任保险补贴</t>
  </si>
  <si>
    <t>用于购买养老机构责任保险</t>
  </si>
  <si>
    <t>2023年2月—2024年2月</t>
  </si>
  <si>
    <t>已购买养老机构责任保险</t>
  </si>
  <si>
    <t>用于保障入住养老机构内人员遭遇意外事故进行赔偿。</t>
  </si>
  <si>
    <t>锡盟社会福利院</t>
  </si>
  <si>
    <t>王洪元</t>
  </si>
  <si>
    <t>悦康老年养护中心社会办养老机构床位运营、责任保险补贴</t>
  </si>
  <si>
    <t>为社会办养老机构缴纳责任保险、补贴社会办养老机构2022年1-2月床位运营费</t>
  </si>
  <si>
    <t>2022年1-2月</t>
  </si>
  <si>
    <t>已全额养老机构运营补贴，责任保险年度内未缴纳</t>
  </si>
  <si>
    <t>降低养老服务机构的运营风险。又能以最直接的方式养老机构老人排忧解难</t>
  </si>
  <si>
    <t>哈乐穆吉养老服务中心社会办养老机构床位运营、责任保险补贴</t>
  </si>
  <si>
    <t>提升社会养老服务体系建设水平，满足人民群众日益增长的养老服务需求。</t>
  </si>
  <si>
    <t>多拨资金已通过财政退回。</t>
  </si>
  <si>
    <t>使用盟级资金足额拨付床位补贴，提升养老院建设水平，改善老人居住环境，提升老人生活质量，同时引导社会力量兴办养老机构，开展养老服务。</t>
  </si>
  <si>
    <t>朝鲁门老人养护院社会办养老机构床位运营、责任保险补贴</t>
  </si>
  <si>
    <t>使用盟级资金足额拨付床位补贴，提升社会办养老机构服务水平</t>
  </si>
  <si>
    <t>恩克门德养护院社会办养老机构床位运营、一次性建设、责任保险补贴</t>
  </si>
  <si>
    <t>恩克门德养护院社会办养老机构床位运营6.7万元、一次性建设14.4万元、责任保险补贴0.544万元</t>
  </si>
  <si>
    <t>用于恩克门德养护院社会办养老机构床位运营、老年服务中心一次性建设补贴、室内装修及水电暖改造、责任保险补贴</t>
  </si>
  <si>
    <t>促进社会办养老机构正常运转，从而为入住老年人提供多样化、多层次的养老服务。实施养老服务机构政策性保险制度，降低养老服务机构的运营风险。</t>
  </si>
  <si>
    <t>阿吉泰养生园社会办养老机构床位运营、责任保险补贴</t>
  </si>
  <si>
    <t>阿吉泰养生园社会办养老机构床位运营0.76万元、责任保险补贴0.08万元</t>
  </si>
  <si>
    <t>用于阿吉太养生园社会办养老机构床位运营、责任保险补贴</t>
  </si>
  <si>
    <t>幸福家园老年公寓社会办养老机构床位运营、责任保险补贴</t>
  </si>
  <si>
    <t>社会办养老机构床位运营、一次性建设、责任保险补贴</t>
  </si>
  <si>
    <t>2022年-2023年</t>
  </si>
  <si>
    <t>支付社会办养老机构居住人员意外生活保险，促进社会办养老机构正常运转，从而为入住老年人提供多样化、多层次的养老服务。</t>
  </si>
  <si>
    <t>布仁巴雅尔</t>
  </si>
  <si>
    <t>15148527800</t>
  </si>
  <si>
    <t>正蓝旗阿木古楞养老服务中心社会办养老机构床位运营、一次性建设、责任保险补贴</t>
  </si>
  <si>
    <t>正蓝旗阿木古楞老年服务中心一次性建设补贴</t>
  </si>
  <si>
    <t>已支付正蓝旗阿木古楞老年服务中心一次性建设补贴0.78万元，剩余0.2万元计划于2023年11月拨付使用</t>
  </si>
  <si>
    <t>正蓝旗阿木古楞老年服务中心一次性建设补贴已用于室内装修及水电暖改造</t>
  </si>
  <si>
    <t>上都河中心敬老院社会办养老机构责任保险补贴</t>
  </si>
  <si>
    <t>上都河中心敬老院责任保险补贴</t>
  </si>
  <si>
    <t>上都河中心敬老院责任保险补贴养老机构责任保险已由以前年度结余资金交纳0.6万元，22年度资金我局正与县财政积极沟通，将于近期拨付。</t>
  </si>
  <si>
    <t>开展养老机构责任保险工作，坚持政府支持、养老机构投保、保险公司运作、老年人受益的原则，降低养老机构运营风险。</t>
  </si>
  <si>
    <t>益康养老院社会办养老机构床位运营、一次性建设、责任保险补贴</t>
  </si>
  <si>
    <t>社会办养老机构床位运营补贴、一次性建设补贴</t>
  </si>
  <si>
    <t>由于2022年8月我局重新更换民营养老机构，由多伦县会盟养老公司承办，所以床位补贴暂未拨付，22年度资金我局正与县财政积极沟通，将于近期拨付。</t>
  </si>
  <si>
    <t>提升养老院建设水平，改善老人居住环境，提升老人生活质量，同时引导社会力量兴办养老机构，开展养老服务。</t>
  </si>
  <si>
    <t>老年养护院社会办养老机构床位运营、责任保险补贴</t>
  </si>
  <si>
    <t>为管理区老年养护员缴纳责任保险及发放床位补贴资金</t>
  </si>
  <si>
    <t>为老年养护员22人，每人补贴标准80元缴纳责任保险补贴资金0.176万元；为管理区老年养护员床位补贴资金1.79万元，人数44人张床位，按月累计入住人数179人次，标准100元。</t>
  </si>
  <si>
    <t>支持社会养老事业发展，减轻社会办养老机构负担，</t>
  </si>
  <si>
    <t>特殊困难老年人家庭适老化改造</t>
  </si>
  <si>
    <t>为全市60周岁以上分散供养特困老年人家庭（特困人员）；城乡低保对象中的高龄、失能、留守、空巢、残疾老年人家庭改造走路辅助器、卫生间扶手、床扶手等设备改造、老年用品配置等内容</t>
  </si>
  <si>
    <t>2023年4月-2023年6月</t>
  </si>
  <si>
    <t>由于资金下达时是2022年12月份，一直未使用，目前正在对30户特殊困难老年人居家环境适老化进行改造，预计6月底完成。</t>
  </si>
  <si>
    <t>通过对老年人家庭生活环境和设施进行时老化改造，明显改善老年人的居家生活环境，缓解老年人因生理机能退化导致的生活不适应，有效提升老年人的幸福感、获得感、安全感。</t>
  </si>
  <si>
    <t>为保障特殊困难老年人适老化居家养老服务建设</t>
  </si>
  <si>
    <t>为我旗25户特殊困难老年人居家环境适老化改造</t>
  </si>
  <si>
    <t>为全旗60周岁以上分散供养特困老年人家庭（特困人员）；城乡低保对象中的高龄、失能、留守、空巢、残疾老年人家庭改造走路辅助器、卫生间扶手、床扶手等设备改造、老年用品配置等内容</t>
  </si>
  <si>
    <t>2023年</t>
  </si>
  <si>
    <t>项目已开展，为我旗15户特殊困难老年人居家环境适老化改造，资金正在支付。</t>
  </si>
  <si>
    <t>改善老年人居住状况，缓解老年人因生理机能变化导致的生活不便，降低老人在家庭发生意外的风险</t>
  </si>
  <si>
    <t>对70户纳入分散供养城镇特困人员的高龄、失能以及低保老年人家庭实施居家适老化改造。</t>
  </si>
  <si>
    <t>全旗特殊困难老年人家庭适老化改造采取政府补贴，自愿申请，个性服务方式进行。充分考虑老年人的生理、心理、行为特点以及居家养老需求，以“室内行走便利、如厕洗澡安全、厨房操作方便、居家环境改善、智能安全监护、辅助器具适配”为主要目标，居家场所进行全面评估和方案设计，提升老年人生活自理能力和居家生活品质。2022年全旗特殊困难老年人家庭进行适老化改造12户。　</t>
  </si>
  <si>
    <t>项目正在实施中</t>
  </si>
  <si>
    <t>适老化改造对老年人家庭的通道、居室、厨房、卫生间等生活场所，以及家具配置、细节保护等进行一定的调整和改造，让老年人生活起居更方便。解决老年人的居家养老中各种问题，缓解他们因生理机能变化导致的生活不便。</t>
  </si>
  <si>
    <t>乌日柴胡</t>
  </si>
  <si>
    <t>用于35户特殊困难老年人家庭适老化改造项目</t>
  </si>
  <si>
    <t>2022年由于疫情原因，目前正在对35户特殊困难老年人居家环境适老化进行适老化改造。</t>
  </si>
  <si>
    <t>按照自愿、安全、便利、经济的原则，优先满足分散供养特困人员范围的高龄、失能、残疾老年人家庭实施居家适老化改造，共计适老化改造419户</t>
  </si>
  <si>
    <t>王雪燕</t>
  </si>
  <si>
    <t>用于23户特殊困难老年人家庭适老化改造项目</t>
  </si>
  <si>
    <t>2022年由于疫情原因，目前正在进行改造</t>
  </si>
  <si>
    <t>已完成，对40户特殊困难老年人居家环境适老化进行适老化改造。</t>
  </si>
  <si>
    <t>设施配备、老年人用品配置等</t>
  </si>
  <si>
    <t>2022-2023年</t>
  </si>
  <si>
    <t>于2023年4月已支付适老化改造费用，已为符合条件的老人购买护理床10个、防压疮垫5个、轮椅30个等物品</t>
  </si>
  <si>
    <t>截至目前已完成入户核查、核定改造项目工作，第三方施工马上开展，由于地方财力紧张，项目尚未拨付。</t>
  </si>
  <si>
    <t>小     计</t>
  </si>
  <si>
    <t>二、儿童福利类</t>
  </si>
  <si>
    <t>儿童福利类</t>
  </si>
  <si>
    <t>锡盟儿童福利院“养治教康”项目</t>
  </si>
  <si>
    <t>用于孤残儿童医疗费支出及学费支出</t>
  </si>
  <si>
    <t>2022年1月-2022年12月</t>
  </si>
  <si>
    <t>资金已全部支出，用于孤残儿童体检费、学费。</t>
  </si>
  <si>
    <t>“养治教康”项目，有效提升了集中养育儿童福利机构的服务质量，更加有效地保障了儿童的健康成长。</t>
  </si>
  <si>
    <t>锡盟儿童福利院</t>
  </si>
  <si>
    <t>周  丽</t>
  </si>
  <si>
    <t>锡盟儿童福利院儿童福利机构建设项目</t>
  </si>
  <si>
    <t>支持儿童福利院机构改扩建项目，安装外置电梯一部，对现有儿童房间结构功能做适度改造。</t>
  </si>
  <si>
    <t>2022年10月--2023年5月</t>
  </si>
  <si>
    <t>项目已完工，于2023年5月25日单位组织验收。电梯已投入使用，各功能室实施设备配齐儿童已开始使用。</t>
  </si>
  <si>
    <t>进一步推进锡盟儿童福利院优化提质和创新转型，实现高质量发展，为儿童提供更好的生活、教育和康复环境，切实保障儿童权益。</t>
  </si>
  <si>
    <t>锡盟儿童福利院“明天计划”手术配套资金</t>
  </si>
  <si>
    <t>对全盟孤儿安排体检</t>
  </si>
  <si>
    <t>2022年1月-2023年8月</t>
  </si>
  <si>
    <t>项目未实施，待6月份支出</t>
  </si>
  <si>
    <t>待支付全盟82人孤儿体检费</t>
  </si>
  <si>
    <t>三、社会公益类</t>
  </si>
  <si>
    <t>社会公益类</t>
  </si>
  <si>
    <t>锡盟蓝海社会工作服务中心优秀社会工作和志愿服务奖补资金</t>
  </si>
  <si>
    <t>用于奖补优秀社会工作服务项目</t>
  </si>
  <si>
    <t>儿童安全教育：10场，服务群体：青少年，服务人数400人；垃圾分类教育：10场，服务群体：青少年，服务人数200人；老年人服务：2场，服务群体：老年人，服务人数50人。</t>
  </si>
  <si>
    <t>促进社会工作服务机构能力建设，提高社会工作者服务水平。</t>
  </si>
  <si>
    <t>锡盟民政局</t>
  </si>
  <si>
    <t>额日登</t>
  </si>
  <si>
    <t>13847922104</t>
  </si>
  <si>
    <t>锡盟关爱未成年人心理健康协会优秀社会工作和志愿服务奖补资金</t>
  </si>
  <si>
    <t>用于奖补优秀志愿服务项目</t>
  </si>
  <si>
    <t>“呵护花蕾”行动，走进锡林浩特市、正镶白旗各幼儿园、学校，为四千余名学生、家长、老师开展《儿童护卫安全》、《我从哪里来》、《青春期课堂》、《反对暴力》等系列课程60余场，学习如何预防性侵、学生欺凌等知识，学会如何保护自己；学习了解青春期生理和心理发育，解答未成年人青春期的各种困惑；在学校安装“花蕾”信箱，收到300余封“问题”信件，给孩子们回信近100封，同时对有需求的儿童进行了专业的心理辅导。</t>
  </si>
  <si>
    <t>进一步推动未成年人保护工作，保障未成年人合法权益。</t>
  </si>
  <si>
    <t>锡盟退役军人就业创业促进会优秀社会工作和志愿服务奖补资金</t>
  </si>
  <si>
    <t>创办退役军人军事拓展创业基地，聘用退役军人担任教官，开展青少年军事夏令营活动，以创业带动就业。开展青少年国防教育和爱国教育宣传实践活动，累计600余人次参与。成立退役军人志愿服务队和公益车队。高考期间，出台车辆22台，服务高考学生400余人次。搭建老兵出行就业创业平台，为退役军人、退役军人家属安排就业岗位22个。协会先后向京东物流、银行、医院、商场、物业公司推荐退役军人及家属，安排就业岗位54个，实现就业48人。</t>
  </si>
  <si>
    <t>促进退役军人干事创业，参与志愿服务活动，更好地服务人民，奉献社会。</t>
  </si>
  <si>
    <t>锡盟民政局向社会组织购买服务项目</t>
  </si>
  <si>
    <t>用于购买养老服务、社会工作服务、社会组织培育孵化服务项目</t>
  </si>
  <si>
    <t>投入80万元支持购买社会公益服务项目，用于向社会力量购买服务项目，共购买了3类4项服务。其中：投入40万元购买养老服务项目；投入24万元购买社区社会工作服务项目；投入16万元购买社会组织孵化基地运营服务项目。
一是老年人居家养老服务解决了部分空巢、独居、失能老年人的生活照料护理现状，累计受益约7000人；二是社区社会工作服务促进了社区和谐建设，提升了脱贫地区社会工作服务水平，累计开展223场活动，累计直接受益对象约1000人，间接受益对象约10000人；三是社会组织培育孵化服务：开展一期全盟社区社会组织业务培训，共培训60人；面向盟社会组织示范园18家入驻组织开放免费财务咨询服务；表彰在我市新冠肺炎疫情防控关键时期表现突出的29家社会组织及879名志愿者；按照盟民政局要求实地考察50家参评社会组织，并形成初评意见。</t>
  </si>
  <si>
    <t>切实增量了社会组织服务能力，提升了社会组织自身建设水平，推动“一老一小”</t>
  </si>
  <si>
    <t>锡林浩特市“五社联动”社会工作服务试点</t>
  </si>
  <si>
    <t>为三个街道办事处实施“五社联动”试点</t>
  </si>
  <si>
    <t>2022年11月-2023年11月</t>
  </si>
  <si>
    <t>三个街道办事处均已设立社工站；每个办事处均有社会工作人才提供专业服务；各类活动和“社工+志愿者”服务活动持续化、常态化、规范化开展。</t>
  </si>
  <si>
    <t>有效提升了社会工作服务专业化、职业化、规范化、标准化水平，有效增强基层治理和服务能力</t>
  </si>
  <si>
    <t>宋东波</t>
  </si>
  <si>
    <t>15694795877</t>
  </si>
  <si>
    <t>正镶白旗“五社联动”社会工作服务试点</t>
  </si>
  <si>
    <t>用于支持“五社联动”社会服务试点</t>
  </si>
  <si>
    <t>2022年5月该项目启动，7月底北京中青社会发展中心到我旗与我局领导及承接机构进行相关事宜的沟通，2023年5月，北京中青社会发展工作人员再次到我局与领导进行结项事宜的沟通。</t>
  </si>
  <si>
    <t>目前该项目正在实施当中，全旗5个苏木镇社工站目前均已挂牌，各苏木镇的工作职责已上墙，宝力根陶海苏木社工站和乌兰察布苏木社工站的人员配备已完成</t>
  </si>
  <si>
    <t>赵  娜</t>
  </si>
  <si>
    <t>13191557971</t>
  </si>
  <si>
    <t>正镶白旗宝力根陶海苏木苏金宝力格嘎查农村牧区社区试点建设</t>
  </si>
  <si>
    <t>农村牧区社区试点建设</t>
  </si>
  <si>
    <t>2022年至2023年</t>
  </si>
  <si>
    <t>开展苏金宝拉格亮化建设项目，新建太阳能路灯25个；维修嘎查办公场地79平方米，新建便民服务大厅与团结文明超市。</t>
  </si>
  <si>
    <t>提高帮扶嘎查服务能力，改造嘎查牧民生活环境。</t>
  </si>
  <si>
    <t>乌拉盖管理区社区治理创新试验区建设</t>
  </si>
  <si>
    <t>对管理区努仁华社区太阳现代居小区、团结小区社区治理创新实验点进行改造，购买办公设备等。</t>
  </si>
  <si>
    <t>室内维修改造1000平方米，改造费用28.85万元；购买电脑4台，打印机2台，办公桌3套，会议桌1套，折叠会议桌6张，办公椅55张，舞蹈服20套，麻将桌10张，音响设备2套，电视1台等费用共计16.15万元</t>
  </si>
  <si>
    <t>给社区居民提供更多便民，学习、宣传、文化娱乐。加强社区网格化管理，提升居民社区居民自治水平</t>
  </si>
  <si>
    <t>姝  娜</t>
  </si>
  <si>
    <t>13947939046</t>
  </si>
  <si>
    <t>太仆寺旗婚姻登记历史数据补录完善奖补</t>
  </si>
  <si>
    <t>婚姻登记历史数据补录完善奖补</t>
  </si>
  <si>
    <t>完善婚姻登记历史数据补录，补录完善信息69086对</t>
  </si>
  <si>
    <t>推进婚姻登记工作信息化、智能化建设，解决婚姻登记信息数据不全面、不准确、不规范等问题。</t>
  </si>
  <si>
    <t>正蓝旗婚姻登记历史数据补录完善奖补</t>
  </si>
  <si>
    <t>于2023年2月已支付婚姻登记历史数据补录完善奖补，婚姻登记历史数据补录已完成17403条，其中结婚登记数据8741条，离婚登记数据1930条，补办结婚登记数据6110条，补办离婚登记数据316条</t>
  </si>
  <si>
    <t>伊拉勒特</t>
  </si>
  <si>
    <t>15304793989</t>
  </si>
  <si>
    <t>多伦县社会事务公益类项目补助（婚俗改革试点）</t>
  </si>
  <si>
    <t>婚俗改革试点</t>
  </si>
  <si>
    <t>截至目前已完成婚俗改革政策宣传、“520”期间集体登记等工作，由于地方财力紧张，项目尚未拨付。</t>
  </si>
  <si>
    <t>结合本地实际，采取有力措施推进试点工作，构建一批具地方特色的工作载体，打造一批形式多样的婚俗文化品牌，倡导文明向上的婚俗新风。</t>
  </si>
  <si>
    <t>四、残疾人福利类</t>
  </si>
  <si>
    <t>残疾人福利类</t>
  </si>
  <si>
    <t>锡盟安神医院精神病人康复福利院项目</t>
  </si>
  <si>
    <t>用于锡盟安神医院医疗设备购置</t>
  </si>
  <si>
    <t>2023年1月-12月</t>
  </si>
  <si>
    <t>正进行医疗设备配置需求分析工作</t>
  </si>
  <si>
    <t>增加医院诊疗项目，提高患者诊疗康复水平</t>
  </si>
  <si>
    <t>锡盟安神医院</t>
  </si>
  <si>
    <t>王玉鑫</t>
  </si>
  <si>
    <t>15849936725</t>
  </si>
  <si>
    <t>合     计</t>
  </si>
</sst>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6">
    <font>
      <sz val="11"/>
      <color theme="1"/>
      <name val="宋体"/>
      <charset val="134"/>
      <scheme val="minor"/>
    </font>
    <font>
      <b/>
      <sz val="12"/>
      <color theme="1"/>
      <name val="宋体"/>
      <charset val="134"/>
      <scheme val="minor"/>
    </font>
    <font>
      <sz val="12"/>
      <color theme="1"/>
      <name val="宋体"/>
      <charset val="134"/>
      <scheme val="minor"/>
    </font>
    <font>
      <sz val="10"/>
      <color theme="1"/>
      <name val="宋体"/>
      <charset val="134"/>
      <scheme val="minor"/>
    </font>
    <font>
      <sz val="22"/>
      <color theme="1"/>
      <name val="方正小标宋简体"/>
      <charset val="134"/>
    </font>
    <font>
      <b/>
      <sz val="18"/>
      <color theme="1"/>
      <name val="宋体"/>
      <charset val="134"/>
      <scheme val="minor"/>
    </font>
    <font>
      <sz val="18"/>
      <color theme="1"/>
      <name val="宋体"/>
      <charset val="134"/>
      <scheme val="minor"/>
    </font>
    <font>
      <b/>
      <sz val="11"/>
      <color theme="1"/>
      <name val="宋体"/>
      <charset val="134"/>
      <scheme val="minor"/>
    </font>
    <font>
      <b/>
      <sz val="11"/>
      <name val="宋体"/>
      <charset val="134"/>
      <scheme val="minor"/>
    </font>
    <font>
      <sz val="10"/>
      <name val="宋体"/>
      <charset val="134"/>
      <scheme val="minor"/>
    </font>
    <font>
      <sz val="10"/>
      <name val="宋体"/>
      <charset val="134"/>
    </font>
    <font>
      <sz val="10"/>
      <color indexed="8"/>
      <name val="宋体"/>
      <charset val="134"/>
    </font>
    <font>
      <sz val="10"/>
      <color rgb="FF000000"/>
      <name val="宋体"/>
      <charset val="134"/>
      <scheme val="minor"/>
    </font>
    <font>
      <sz val="10"/>
      <color rgb="FF000000"/>
      <name val="宋体"/>
      <charset val="134"/>
    </font>
    <font>
      <sz val="11"/>
      <color theme="1"/>
      <name val="宋体"/>
      <charset val="134"/>
      <scheme val="major"/>
    </font>
    <font>
      <sz val="10"/>
      <color theme="1"/>
      <name val="宋体"/>
      <charset val="134"/>
    </font>
    <font>
      <b/>
      <sz val="10"/>
      <color theme="1"/>
      <name val="宋体"/>
      <charset val="134"/>
      <scheme val="minor"/>
    </font>
    <font>
      <sz val="11"/>
      <color rgb="FF9C65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s>
  <fills count="36">
    <fill>
      <patternFill patternType="none"/>
    </fill>
    <fill>
      <patternFill patternType="gray125"/>
    </fill>
    <fill>
      <patternFill patternType="solid">
        <fgColor theme="9" tint="0.8"/>
        <bgColor indexed="64"/>
      </patternFill>
    </fill>
    <fill>
      <patternFill patternType="solid">
        <fgColor theme="0"/>
        <bgColor indexed="64"/>
      </patternFill>
    </fill>
    <fill>
      <patternFill patternType="solid">
        <fgColor theme="9" tint="0.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bgColor indexed="64"/>
      </patternFill>
    </fill>
    <fill>
      <patternFill patternType="solid">
        <fgColor rgb="FFF2F2F2"/>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9" fillId="30" borderId="0" applyNumberFormat="0" applyBorder="0" applyAlignment="0" applyProtection="0">
      <alignment vertical="center"/>
    </xf>
    <xf numFmtId="0" fontId="18" fillId="28" borderId="0" applyNumberFormat="0" applyBorder="0" applyAlignment="0" applyProtection="0">
      <alignment vertical="center"/>
    </xf>
    <xf numFmtId="0" fontId="18" fillId="24" borderId="0" applyNumberFormat="0" applyBorder="0" applyAlignment="0" applyProtection="0">
      <alignment vertical="center"/>
    </xf>
    <xf numFmtId="0" fontId="19" fillId="19" borderId="0" applyNumberFormat="0" applyBorder="0" applyAlignment="0" applyProtection="0">
      <alignment vertical="center"/>
    </xf>
    <xf numFmtId="0" fontId="19" fillId="18" borderId="0" applyNumberFormat="0" applyBorder="0" applyAlignment="0" applyProtection="0">
      <alignment vertical="center"/>
    </xf>
    <xf numFmtId="0" fontId="18" fillId="25" borderId="0" applyNumberFormat="0" applyBorder="0" applyAlignment="0" applyProtection="0">
      <alignment vertical="center"/>
    </xf>
    <xf numFmtId="0" fontId="19" fillId="14" borderId="0" applyNumberFormat="0" applyBorder="0" applyAlignment="0" applyProtection="0">
      <alignment vertical="center"/>
    </xf>
    <xf numFmtId="0" fontId="19" fillId="13" borderId="0" applyNumberFormat="0" applyBorder="0" applyAlignment="0" applyProtection="0">
      <alignment vertical="center"/>
    </xf>
    <xf numFmtId="0" fontId="19" fillId="20" borderId="0" applyNumberFormat="0" applyBorder="0" applyAlignment="0" applyProtection="0">
      <alignment vertical="center"/>
    </xf>
    <xf numFmtId="0" fontId="18" fillId="26" borderId="0" applyNumberFormat="0" applyBorder="0" applyAlignment="0" applyProtection="0">
      <alignment vertical="center"/>
    </xf>
    <xf numFmtId="0" fontId="18" fillId="16" borderId="0" applyNumberFormat="0" applyBorder="0" applyAlignment="0" applyProtection="0">
      <alignment vertical="center"/>
    </xf>
    <xf numFmtId="0" fontId="18" fillId="22" borderId="0" applyNumberFormat="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33" borderId="10" applyNumberFormat="0" applyAlignment="0" applyProtection="0">
      <alignment vertical="center"/>
    </xf>
    <xf numFmtId="0" fontId="34" fillId="0" borderId="5" applyNumberFormat="0" applyFill="0" applyAlignment="0" applyProtection="0">
      <alignment vertical="center"/>
    </xf>
    <xf numFmtId="0" fontId="23" fillId="15" borderId="8" applyNumberFormat="0" applyAlignment="0" applyProtection="0">
      <alignment vertical="center"/>
    </xf>
    <xf numFmtId="0" fontId="33" fillId="0" borderId="0" applyNumberFormat="0" applyFill="0" applyBorder="0" applyAlignment="0" applyProtection="0">
      <alignment vertical="center"/>
    </xf>
    <xf numFmtId="0" fontId="35" fillId="31" borderId="12" applyNumberFormat="0" applyAlignment="0" applyProtection="0">
      <alignment vertical="center"/>
    </xf>
    <xf numFmtId="0" fontId="18" fillId="35" borderId="0" applyNumberFormat="0" applyBorder="0" applyAlignment="0" applyProtection="0">
      <alignment vertical="center"/>
    </xf>
    <xf numFmtId="0" fontId="18" fillId="32" borderId="0" applyNumberFormat="0" applyBorder="0" applyAlignment="0" applyProtection="0">
      <alignment vertical="center"/>
    </xf>
    <xf numFmtId="42" fontId="0" fillId="0" borderId="0" applyFont="0" applyFill="0" applyBorder="0" applyAlignment="0" applyProtection="0">
      <alignment vertical="center"/>
    </xf>
    <xf numFmtId="0" fontId="20" fillId="0" borderId="7" applyNumberFormat="0" applyFill="0" applyAlignment="0" applyProtection="0">
      <alignment vertical="center"/>
    </xf>
    <xf numFmtId="0" fontId="31" fillId="0" borderId="0" applyNumberFormat="0" applyFill="0" applyBorder="0" applyAlignment="0" applyProtection="0">
      <alignment vertical="center"/>
    </xf>
    <xf numFmtId="0" fontId="28" fillId="31" borderId="8" applyNumberFormat="0" applyAlignment="0" applyProtection="0">
      <alignment vertical="center"/>
    </xf>
    <xf numFmtId="0" fontId="19" fillId="23" borderId="0" applyNumberFormat="0" applyBorder="0" applyAlignment="0" applyProtection="0">
      <alignment vertical="center"/>
    </xf>
    <xf numFmtId="41" fontId="0" fillId="0" borderId="0" applyFont="0" applyFill="0" applyBorder="0" applyAlignment="0" applyProtection="0">
      <alignment vertical="center"/>
    </xf>
    <xf numFmtId="0" fontId="19" fillId="21" borderId="0" applyNumberFormat="0" applyBorder="0" applyAlignment="0" applyProtection="0">
      <alignment vertical="center"/>
    </xf>
    <xf numFmtId="0" fontId="0" fillId="12" borderId="6" applyNumberFormat="0" applyFont="0" applyAlignment="0" applyProtection="0">
      <alignment vertical="center"/>
    </xf>
    <xf numFmtId="0" fontId="27" fillId="2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1" fillId="0" borderId="5" applyNumberFormat="0" applyFill="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11" applyNumberFormat="0" applyFill="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19" fillId="7" borderId="0" applyNumberFormat="0" applyBorder="0" applyAlignment="0" applyProtection="0">
      <alignment vertical="center"/>
    </xf>
    <xf numFmtId="0" fontId="25" fillId="0" borderId="9" applyNumberFormat="0" applyFill="0" applyAlignment="0" applyProtection="0">
      <alignment vertical="center"/>
    </xf>
    <xf numFmtId="0" fontId="19" fillId="8" borderId="0" applyNumberFormat="0" applyBorder="0" applyAlignment="0" applyProtection="0">
      <alignment vertical="center"/>
    </xf>
    <xf numFmtId="0" fontId="24" fillId="17" borderId="0" applyNumberFormat="0" applyBorder="0" applyAlignment="0" applyProtection="0">
      <alignment vertical="center"/>
    </xf>
    <xf numFmtId="0" fontId="18" fillId="6" borderId="0" applyNumberFormat="0" applyBorder="0" applyAlignment="0" applyProtection="0">
      <alignment vertical="center"/>
    </xf>
    <xf numFmtId="0" fontId="22" fillId="0" borderId="0" applyNumberFormat="0" applyFill="0" applyBorder="0" applyAlignment="0" applyProtection="0">
      <alignment vertical="center"/>
    </xf>
    <xf numFmtId="0" fontId="17" fillId="5" borderId="0" applyNumberFormat="0" applyBorder="0" applyAlignment="0" applyProtection="0">
      <alignment vertical="center"/>
    </xf>
    <xf numFmtId="0" fontId="19" fillId="27" borderId="0" applyNumberFormat="0" applyBorder="0" applyAlignment="0" applyProtection="0">
      <alignment vertical="center"/>
    </xf>
    <xf numFmtId="0" fontId="19" fillId="11" borderId="0" applyNumberFormat="0" applyBorder="0" applyAlignment="0" applyProtection="0">
      <alignment vertical="center"/>
    </xf>
    <xf numFmtId="0" fontId="18" fillId="34" borderId="0" applyNumberFormat="0" applyBorder="0" applyAlignment="0" applyProtection="0">
      <alignment vertical="center"/>
    </xf>
  </cellStyleXfs>
  <cellXfs count="7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0" xfId="0" applyFill="1" applyAlignment="1">
      <alignment horizontal="left" vertical="center" wrapText="1"/>
    </xf>
    <xf numFmtId="176" fontId="0" fillId="0" borderId="0" xfId="0" applyNumberFormat="1" applyAlignment="1">
      <alignment horizontal="center" vertical="center" wrapText="1"/>
    </xf>
    <xf numFmtId="0" fontId="0" fillId="0" borderId="0" xfId="0" applyAlignment="1">
      <alignment horizontal="left" vertical="center" wrapText="1"/>
    </xf>
    <xf numFmtId="0" fontId="4" fillId="0" borderId="0" xfId="0" applyFont="1" applyFill="1" applyAlignment="1" applyProtection="1">
      <alignment horizontal="center" vertical="center" wrapText="1"/>
    </xf>
    <xf numFmtId="0" fontId="5" fillId="0" borderId="0" xfId="0" applyFont="1" applyFill="1" applyAlignment="1" applyProtection="1">
      <alignment horizontal="center" vertical="center" wrapText="1"/>
    </xf>
    <xf numFmtId="0" fontId="6" fillId="0" borderId="0" xfId="0" applyFont="1" applyFill="1" applyAlignment="1" applyProtection="1">
      <alignment horizontal="center" vertical="center" wrapText="1"/>
    </xf>
    <xf numFmtId="0" fontId="7" fillId="0" borderId="1" xfId="0" applyFont="1" applyFill="1" applyBorder="1" applyAlignment="1" applyProtection="1">
      <alignment horizontal="center"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9" fillId="0" borderId="1" xfId="0" applyNumberFormat="1" applyFont="1" applyFill="1" applyBorder="1" applyAlignment="1" applyProtection="1">
      <alignment horizontal="center" vertical="center" wrapText="1"/>
    </xf>
    <xf numFmtId="0" fontId="1" fillId="2" borderId="1" xfId="0" applyFont="1" applyFill="1" applyBorder="1" applyAlignment="1">
      <alignment vertical="center" wrapText="1"/>
    </xf>
    <xf numFmtId="0" fontId="4" fillId="0" borderId="0" xfId="0" applyFont="1" applyFill="1" applyAlignment="1" applyProtection="1">
      <alignment horizontal="left" vertical="center" wrapText="1"/>
    </xf>
    <xf numFmtId="176" fontId="4" fillId="0" borderId="0" xfId="0" applyNumberFormat="1" applyFont="1" applyFill="1" applyAlignment="1" applyProtection="1">
      <alignment horizontal="center" vertical="center" wrapText="1"/>
    </xf>
    <xf numFmtId="0" fontId="5" fillId="0" borderId="0" xfId="0" applyFont="1" applyFill="1" applyAlignment="1" applyProtection="1">
      <alignment horizontal="left" vertical="center" wrapText="1"/>
    </xf>
    <xf numFmtId="176" fontId="5" fillId="0" borderId="0" xfId="0" applyNumberFormat="1" applyFont="1" applyFill="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8" fillId="2" borderId="1" xfId="0" applyFont="1" applyFill="1" applyBorder="1" applyAlignment="1">
      <alignment vertical="center" wrapText="1"/>
    </xf>
    <xf numFmtId="176" fontId="8" fillId="2" borderId="1" xfId="0" applyNumberFormat="1" applyFont="1" applyFill="1" applyBorder="1" applyAlignment="1">
      <alignment vertical="center" wrapText="1"/>
    </xf>
    <xf numFmtId="0" fontId="9" fillId="0" borderId="1" xfId="0" applyFont="1" applyFill="1" applyBorder="1" applyAlignment="1">
      <alignment horizontal="left" vertical="center" wrapText="1"/>
    </xf>
    <xf numFmtId="0" fontId="10" fillId="0" borderId="1" xfId="0" applyFont="1" applyFill="1" applyBorder="1" applyAlignment="1" applyProtection="1">
      <alignment horizontal="left" vertical="center" wrapText="1"/>
    </xf>
    <xf numFmtId="0" fontId="11"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right" vertical="center"/>
    </xf>
    <xf numFmtId="0" fontId="10" fillId="0" borderId="1" xfId="0" applyFont="1" applyFill="1" applyBorder="1" applyAlignment="1" applyProtection="1">
      <alignment horizontal="center"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176" fontId="3" fillId="3"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176" fontId="3" fillId="0" borderId="1" xfId="0" applyNumberFormat="1" applyFont="1" applyFill="1" applyBorder="1" applyAlignment="1">
      <alignment horizontal="right" vertical="center"/>
    </xf>
    <xf numFmtId="0" fontId="3" fillId="0"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0" applyFont="1" applyFill="1" applyAlignment="1" applyProtection="1">
      <alignment horizontal="center" vertical="center" wrapText="1"/>
    </xf>
    <xf numFmtId="176" fontId="15" fillId="0" borderId="1" xfId="0" applyNumberFormat="1" applyFont="1" applyFill="1" applyBorder="1" applyAlignment="1" applyProtection="1">
      <alignment vertical="center" wrapText="1"/>
    </xf>
    <xf numFmtId="49" fontId="1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center" vertical="center" wrapText="1"/>
    </xf>
    <xf numFmtId="176" fontId="16" fillId="4" borderId="1" xfId="0" applyNumberFormat="1" applyFont="1" applyFill="1" applyBorder="1" applyAlignment="1">
      <alignment horizontal="right" vertical="center"/>
    </xf>
    <xf numFmtId="176" fontId="0" fillId="0" borderId="0" xfId="0" applyNumberFormat="1" applyFill="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C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1"/>
  <sheetViews>
    <sheetView tabSelected="1" topLeftCell="A44" workbookViewId="0">
      <selection activeCell="I56" sqref="I56"/>
    </sheetView>
  </sheetViews>
  <sheetFormatPr defaultColWidth="9" defaultRowHeight="13.5"/>
  <cols>
    <col min="1" max="1" width="5.625" style="7" customWidth="1"/>
    <col min="2" max="2" width="15.125" style="7" customWidth="1"/>
    <col min="3" max="3" width="10.375" style="8" customWidth="1"/>
    <col min="4" max="4" width="14.625" style="7" customWidth="1"/>
    <col min="5" max="5" width="49.75" style="9" customWidth="1"/>
    <col min="6" max="6" width="34.25" style="9" customWidth="1"/>
    <col min="7" max="7" width="24.125" style="6" customWidth="1"/>
    <col min="8" max="8" width="11.625" style="10" customWidth="1"/>
    <col min="9" max="9" width="30.25" style="11" customWidth="1"/>
    <col min="10" max="10" width="24.75" style="11" customWidth="1"/>
    <col min="11" max="11" width="18.5" style="7" customWidth="1"/>
    <col min="12" max="13" width="17" style="7" customWidth="1"/>
    <col min="14" max="16384" width="9" style="7"/>
  </cols>
  <sheetData>
    <row r="1" spans="1:1">
      <c r="A1" s="7" t="s">
        <v>0</v>
      </c>
    </row>
    <row r="2" ht="42" customHeight="1" spans="1:13">
      <c r="A2" s="12" t="s">
        <v>1</v>
      </c>
      <c r="B2" s="12"/>
      <c r="C2" s="12"/>
      <c r="D2" s="12"/>
      <c r="E2" s="28"/>
      <c r="F2" s="28"/>
      <c r="G2" s="12"/>
      <c r="H2" s="29"/>
      <c r="I2" s="28"/>
      <c r="J2" s="28"/>
      <c r="K2" s="12"/>
      <c r="L2" s="12"/>
      <c r="M2" s="12"/>
    </row>
    <row r="3" ht="22.5" spans="1:13">
      <c r="A3" s="13"/>
      <c r="B3" s="13"/>
      <c r="C3" s="14"/>
      <c r="D3" s="13"/>
      <c r="E3" s="30"/>
      <c r="F3" s="30"/>
      <c r="G3" s="13"/>
      <c r="H3" s="31"/>
      <c r="I3" s="30"/>
      <c r="J3" s="30"/>
      <c r="K3" s="54" t="s">
        <v>2</v>
      </c>
      <c r="L3" s="54"/>
      <c r="M3" s="54"/>
    </row>
    <row r="4" s="1" customFormat="1" ht="33" customHeight="1" spans="1:13">
      <c r="A4" s="15" t="s">
        <v>3</v>
      </c>
      <c r="B4" s="15" t="s">
        <v>4</v>
      </c>
      <c r="C4" s="15" t="s">
        <v>5</v>
      </c>
      <c r="D4" s="15" t="s">
        <v>6</v>
      </c>
      <c r="E4" s="15" t="s">
        <v>7</v>
      </c>
      <c r="F4" s="15" t="s">
        <v>8</v>
      </c>
      <c r="G4" s="15" t="s">
        <v>9</v>
      </c>
      <c r="H4" s="32" t="s">
        <v>10</v>
      </c>
      <c r="I4" s="15" t="s">
        <v>11</v>
      </c>
      <c r="J4" s="15" t="s">
        <v>12</v>
      </c>
      <c r="K4" s="15" t="s">
        <v>13</v>
      </c>
      <c r="L4" s="15" t="s">
        <v>14</v>
      </c>
      <c r="M4" s="15" t="s">
        <v>15</v>
      </c>
    </row>
    <row r="5" s="2" customFormat="1" ht="30" customHeight="1" spans="1:13">
      <c r="A5" s="16" t="s">
        <v>16</v>
      </c>
      <c r="B5" s="17"/>
      <c r="C5" s="18"/>
      <c r="D5" s="19"/>
      <c r="E5" s="33"/>
      <c r="F5" s="33"/>
      <c r="G5" s="19"/>
      <c r="H5" s="34"/>
      <c r="I5" s="33"/>
      <c r="J5" s="33"/>
      <c r="K5" s="19"/>
      <c r="L5" s="19"/>
      <c r="M5" s="19"/>
    </row>
    <row r="6" s="3" customFormat="1" ht="27" customHeight="1" spans="1:13">
      <c r="A6" s="20">
        <v>1</v>
      </c>
      <c r="B6" s="20" t="s">
        <v>17</v>
      </c>
      <c r="C6" s="20" t="s">
        <v>18</v>
      </c>
      <c r="D6" s="20" t="s">
        <v>19</v>
      </c>
      <c r="E6" s="35" t="s">
        <v>20</v>
      </c>
      <c r="F6" s="36" t="s">
        <v>21</v>
      </c>
      <c r="G6" s="37" t="s">
        <v>22</v>
      </c>
      <c r="H6" s="38">
        <v>14.33</v>
      </c>
      <c r="I6" s="55" t="s">
        <v>23</v>
      </c>
      <c r="J6" s="36" t="s">
        <v>24</v>
      </c>
      <c r="K6" s="43" t="s">
        <v>25</v>
      </c>
      <c r="L6" s="56" t="s">
        <v>26</v>
      </c>
      <c r="M6" s="56" t="s">
        <v>27</v>
      </c>
    </row>
    <row r="7" s="3" customFormat="1" ht="27" customHeight="1" spans="1:13">
      <c r="A7" s="20">
        <v>2</v>
      </c>
      <c r="B7" s="20" t="s">
        <v>17</v>
      </c>
      <c r="C7" s="20" t="s">
        <v>18</v>
      </c>
      <c r="D7" s="20" t="s">
        <v>28</v>
      </c>
      <c r="E7" s="35" t="s">
        <v>20</v>
      </c>
      <c r="F7" s="36" t="s">
        <v>21</v>
      </c>
      <c r="G7" s="39" t="s">
        <v>29</v>
      </c>
      <c r="H7" s="38">
        <v>3.44</v>
      </c>
      <c r="I7" s="36" t="s">
        <v>30</v>
      </c>
      <c r="J7" s="36" t="s">
        <v>31</v>
      </c>
      <c r="K7" s="20" t="s">
        <v>32</v>
      </c>
      <c r="L7" s="57" t="s">
        <v>33</v>
      </c>
      <c r="M7" s="57" t="s">
        <v>34</v>
      </c>
    </row>
    <row r="8" s="3" customFormat="1" ht="27" customHeight="1" spans="1:13">
      <c r="A8" s="20">
        <v>3</v>
      </c>
      <c r="B8" s="20" t="s">
        <v>17</v>
      </c>
      <c r="C8" s="20" t="s">
        <v>18</v>
      </c>
      <c r="D8" s="20" t="s">
        <v>35</v>
      </c>
      <c r="E8" s="35" t="s">
        <v>20</v>
      </c>
      <c r="F8" s="36" t="s">
        <v>21</v>
      </c>
      <c r="G8" s="39" t="s">
        <v>29</v>
      </c>
      <c r="H8" s="38">
        <v>2.19</v>
      </c>
      <c r="I8" s="36" t="s">
        <v>36</v>
      </c>
      <c r="J8" s="36" t="s">
        <v>31</v>
      </c>
      <c r="K8" s="43" t="s">
        <v>37</v>
      </c>
      <c r="L8" s="57" t="s">
        <v>38</v>
      </c>
      <c r="M8" s="57" t="s">
        <v>39</v>
      </c>
    </row>
    <row r="9" s="4" customFormat="1" ht="27" customHeight="1" spans="1:13">
      <c r="A9" s="20">
        <v>4</v>
      </c>
      <c r="B9" s="20" t="s">
        <v>17</v>
      </c>
      <c r="C9" s="20" t="s">
        <v>18</v>
      </c>
      <c r="D9" s="20" t="s">
        <v>40</v>
      </c>
      <c r="E9" s="35" t="s">
        <v>20</v>
      </c>
      <c r="F9" s="36" t="s">
        <v>21</v>
      </c>
      <c r="G9" s="39" t="s">
        <v>29</v>
      </c>
      <c r="H9" s="38">
        <v>4.84</v>
      </c>
      <c r="I9" s="36" t="s">
        <v>41</v>
      </c>
      <c r="J9" s="36" t="s">
        <v>42</v>
      </c>
      <c r="K9" s="20" t="s">
        <v>43</v>
      </c>
      <c r="L9" s="57" t="s">
        <v>44</v>
      </c>
      <c r="M9" s="57" t="s">
        <v>45</v>
      </c>
    </row>
    <row r="10" s="4" customFormat="1" ht="27" customHeight="1" spans="1:13">
      <c r="A10" s="20">
        <v>5</v>
      </c>
      <c r="B10" s="20" t="s">
        <v>17</v>
      </c>
      <c r="C10" s="20" t="s">
        <v>18</v>
      </c>
      <c r="D10" s="20" t="s">
        <v>46</v>
      </c>
      <c r="E10" s="35" t="s">
        <v>20</v>
      </c>
      <c r="F10" s="36" t="s">
        <v>21</v>
      </c>
      <c r="G10" s="39" t="s">
        <v>22</v>
      </c>
      <c r="H10" s="38">
        <v>4.33</v>
      </c>
      <c r="I10" s="36" t="s">
        <v>47</v>
      </c>
      <c r="J10" s="36" t="s">
        <v>48</v>
      </c>
      <c r="K10" s="58" t="s">
        <v>49</v>
      </c>
      <c r="L10" s="59" t="s">
        <v>50</v>
      </c>
      <c r="M10" s="59" t="s">
        <v>51</v>
      </c>
    </row>
    <row r="11" s="3" customFormat="1" ht="27" customHeight="1" spans="1:13">
      <c r="A11" s="20">
        <v>6</v>
      </c>
      <c r="B11" s="20" t="s">
        <v>17</v>
      </c>
      <c r="C11" s="20" t="s">
        <v>18</v>
      </c>
      <c r="D11" s="20" t="s">
        <v>52</v>
      </c>
      <c r="E11" s="35" t="s">
        <v>20</v>
      </c>
      <c r="F11" s="40" t="s">
        <v>21</v>
      </c>
      <c r="G11" s="41" t="s">
        <v>29</v>
      </c>
      <c r="H11" s="42">
        <v>4.66</v>
      </c>
      <c r="I11" s="40" t="s">
        <v>53</v>
      </c>
      <c r="J11" s="40" t="s">
        <v>54</v>
      </c>
      <c r="K11" s="60" t="s">
        <v>55</v>
      </c>
      <c r="L11" s="57" t="s">
        <v>56</v>
      </c>
      <c r="M11" s="57" t="s">
        <v>57</v>
      </c>
    </row>
    <row r="12" s="4" customFormat="1" ht="27" customHeight="1" spans="1:13">
      <c r="A12" s="20">
        <v>7</v>
      </c>
      <c r="B12" s="20" t="s">
        <v>17</v>
      </c>
      <c r="C12" s="20" t="s">
        <v>18</v>
      </c>
      <c r="D12" s="20" t="s">
        <v>58</v>
      </c>
      <c r="E12" s="35" t="s">
        <v>20</v>
      </c>
      <c r="F12" s="36" t="s">
        <v>21</v>
      </c>
      <c r="G12" s="43" t="s">
        <v>29</v>
      </c>
      <c r="H12" s="38">
        <v>22.41</v>
      </c>
      <c r="I12" s="36" t="s">
        <v>59</v>
      </c>
      <c r="J12" s="36" t="s">
        <v>60</v>
      </c>
      <c r="K12" s="20" t="s">
        <v>61</v>
      </c>
      <c r="L12" s="57" t="s">
        <v>62</v>
      </c>
      <c r="M12" s="57" t="s">
        <v>63</v>
      </c>
    </row>
    <row r="13" s="4" customFormat="1" ht="27" customHeight="1" spans="1:13">
      <c r="A13" s="20">
        <v>8</v>
      </c>
      <c r="B13" s="20" t="s">
        <v>17</v>
      </c>
      <c r="C13" s="20" t="s">
        <v>18</v>
      </c>
      <c r="D13" s="20" t="s">
        <v>64</v>
      </c>
      <c r="E13" s="35" t="s">
        <v>20</v>
      </c>
      <c r="F13" s="36" t="s">
        <v>21</v>
      </c>
      <c r="G13" s="43" t="s">
        <v>29</v>
      </c>
      <c r="H13" s="38">
        <v>2.55</v>
      </c>
      <c r="I13" s="36" t="s">
        <v>65</v>
      </c>
      <c r="J13" s="36" t="s">
        <v>60</v>
      </c>
      <c r="K13" s="20" t="s">
        <v>66</v>
      </c>
      <c r="L13" s="57" t="s">
        <v>67</v>
      </c>
      <c r="M13" s="57" t="s">
        <v>68</v>
      </c>
    </row>
    <row r="14" s="4" customFormat="1" ht="27" customHeight="1" spans="1:13">
      <c r="A14" s="20">
        <v>9</v>
      </c>
      <c r="B14" s="20" t="s">
        <v>17</v>
      </c>
      <c r="C14" s="20" t="s">
        <v>18</v>
      </c>
      <c r="D14" s="20" t="s">
        <v>69</v>
      </c>
      <c r="E14" s="35" t="s">
        <v>20</v>
      </c>
      <c r="F14" s="44" t="s">
        <v>70</v>
      </c>
      <c r="G14" s="43" t="s">
        <v>71</v>
      </c>
      <c r="H14" s="38">
        <v>4.32</v>
      </c>
      <c r="I14" s="36" t="s">
        <v>47</v>
      </c>
      <c r="J14" s="44" t="s">
        <v>48</v>
      </c>
      <c r="K14" s="43" t="s">
        <v>72</v>
      </c>
      <c r="L14" s="43" t="s">
        <v>73</v>
      </c>
      <c r="M14" s="43" t="s">
        <v>74</v>
      </c>
    </row>
    <row r="15" s="4" customFormat="1" ht="27" customHeight="1" spans="1:13">
      <c r="A15" s="20">
        <v>10</v>
      </c>
      <c r="B15" s="20" t="s">
        <v>17</v>
      </c>
      <c r="C15" s="20" t="s">
        <v>18</v>
      </c>
      <c r="D15" s="20" t="s">
        <v>75</v>
      </c>
      <c r="E15" s="35" t="s">
        <v>20</v>
      </c>
      <c r="F15" s="44" t="s">
        <v>21</v>
      </c>
      <c r="G15" s="39" t="s">
        <v>29</v>
      </c>
      <c r="H15" s="45">
        <v>7.17</v>
      </c>
      <c r="I15" s="36" t="s">
        <v>76</v>
      </c>
      <c r="J15" s="36" t="s">
        <v>60</v>
      </c>
      <c r="K15" s="20" t="s">
        <v>77</v>
      </c>
      <c r="L15" s="20" t="s">
        <v>78</v>
      </c>
      <c r="M15" s="20">
        <v>13947910133</v>
      </c>
    </row>
    <row r="16" s="4" customFormat="1" ht="27" customHeight="1" spans="1:13">
      <c r="A16" s="20">
        <v>11</v>
      </c>
      <c r="B16" s="20" t="s">
        <v>17</v>
      </c>
      <c r="C16" s="20" t="s">
        <v>18</v>
      </c>
      <c r="D16" s="20" t="s">
        <v>79</v>
      </c>
      <c r="E16" s="35" t="s">
        <v>20</v>
      </c>
      <c r="F16" s="44" t="s">
        <v>21</v>
      </c>
      <c r="G16" s="43" t="s">
        <v>29</v>
      </c>
      <c r="H16" s="38">
        <v>5.46</v>
      </c>
      <c r="I16" s="36" t="s">
        <v>80</v>
      </c>
      <c r="J16" s="44" t="s">
        <v>81</v>
      </c>
      <c r="K16" s="43" t="s">
        <v>82</v>
      </c>
      <c r="L16" s="43" t="s">
        <v>83</v>
      </c>
      <c r="M16" s="43" t="s">
        <v>84</v>
      </c>
    </row>
    <row r="17" s="3" customFormat="1" ht="27" customHeight="1" spans="1:13">
      <c r="A17" s="20">
        <v>12</v>
      </c>
      <c r="B17" s="20" t="s">
        <v>17</v>
      </c>
      <c r="C17" s="20" t="s">
        <v>18</v>
      </c>
      <c r="D17" s="20" t="s">
        <v>85</v>
      </c>
      <c r="E17" s="35" t="s">
        <v>20</v>
      </c>
      <c r="F17" s="44" t="s">
        <v>21</v>
      </c>
      <c r="G17" s="43" t="s">
        <v>29</v>
      </c>
      <c r="H17" s="38">
        <v>1.6</v>
      </c>
      <c r="I17" s="44" t="s">
        <v>86</v>
      </c>
      <c r="J17" s="44" t="s">
        <v>87</v>
      </c>
      <c r="K17" s="43" t="s">
        <v>88</v>
      </c>
      <c r="L17" s="43" t="s">
        <v>89</v>
      </c>
      <c r="M17" s="43" t="s">
        <v>90</v>
      </c>
    </row>
    <row r="18" s="3" customFormat="1" ht="27" customHeight="1" spans="1:13">
      <c r="A18" s="20">
        <v>13</v>
      </c>
      <c r="B18" s="20" t="s">
        <v>17</v>
      </c>
      <c r="C18" s="20" t="s">
        <v>18</v>
      </c>
      <c r="D18" s="20" t="s">
        <v>19</v>
      </c>
      <c r="E18" s="44" t="s">
        <v>91</v>
      </c>
      <c r="F18" s="44" t="s">
        <v>92</v>
      </c>
      <c r="G18" s="43" t="s">
        <v>93</v>
      </c>
      <c r="H18" s="38">
        <v>1.7</v>
      </c>
      <c r="I18" s="44" t="s">
        <v>94</v>
      </c>
      <c r="J18" s="44" t="s">
        <v>95</v>
      </c>
      <c r="K18" s="43" t="s">
        <v>25</v>
      </c>
      <c r="L18" s="43" t="s">
        <v>26</v>
      </c>
      <c r="M18" s="43" t="s">
        <v>27</v>
      </c>
    </row>
    <row r="19" s="3" customFormat="1" ht="27" customHeight="1" spans="1:13">
      <c r="A19" s="20">
        <v>14</v>
      </c>
      <c r="B19" s="20" t="s">
        <v>17</v>
      </c>
      <c r="C19" s="20" t="s">
        <v>18</v>
      </c>
      <c r="D19" s="20" t="s">
        <v>19</v>
      </c>
      <c r="E19" s="44" t="s">
        <v>96</v>
      </c>
      <c r="F19" s="44" t="s">
        <v>92</v>
      </c>
      <c r="G19" s="43" t="s">
        <v>93</v>
      </c>
      <c r="H19" s="38">
        <v>1.2</v>
      </c>
      <c r="I19" s="44" t="s">
        <v>94</v>
      </c>
      <c r="J19" s="44" t="s">
        <v>95</v>
      </c>
      <c r="K19" s="43" t="s">
        <v>25</v>
      </c>
      <c r="L19" s="43" t="s">
        <v>26</v>
      </c>
      <c r="M19" s="43" t="s">
        <v>27</v>
      </c>
    </row>
    <row r="20" s="3" customFormat="1" ht="27" customHeight="1" spans="1:13">
      <c r="A20" s="20">
        <v>15</v>
      </c>
      <c r="B20" s="20" t="s">
        <v>17</v>
      </c>
      <c r="C20" s="20" t="s">
        <v>18</v>
      </c>
      <c r="D20" s="20" t="s">
        <v>28</v>
      </c>
      <c r="E20" s="44" t="s">
        <v>97</v>
      </c>
      <c r="F20" s="44" t="s">
        <v>98</v>
      </c>
      <c r="G20" s="43" t="s">
        <v>29</v>
      </c>
      <c r="H20" s="38">
        <v>0.4</v>
      </c>
      <c r="I20" s="44" t="s">
        <v>99</v>
      </c>
      <c r="J20" s="44" t="s">
        <v>100</v>
      </c>
      <c r="K20" s="43" t="s">
        <v>32</v>
      </c>
      <c r="L20" s="43" t="s">
        <v>33</v>
      </c>
      <c r="M20" s="43" t="s">
        <v>34</v>
      </c>
    </row>
    <row r="21" s="4" customFormat="1" ht="27" customHeight="1" spans="1:13">
      <c r="A21" s="20">
        <v>16</v>
      </c>
      <c r="B21" s="20" t="s">
        <v>17</v>
      </c>
      <c r="C21" s="20" t="s">
        <v>18</v>
      </c>
      <c r="D21" s="20" t="s">
        <v>40</v>
      </c>
      <c r="E21" s="44" t="s">
        <v>101</v>
      </c>
      <c r="F21" s="44" t="s">
        <v>102</v>
      </c>
      <c r="G21" s="43" t="s">
        <v>29</v>
      </c>
      <c r="H21" s="38">
        <v>1.2</v>
      </c>
      <c r="I21" s="36" t="s">
        <v>103</v>
      </c>
      <c r="J21" s="36" t="s">
        <v>104</v>
      </c>
      <c r="K21" s="43" t="s">
        <v>43</v>
      </c>
      <c r="L21" s="43" t="s">
        <v>105</v>
      </c>
      <c r="M21" s="43">
        <v>13604794286</v>
      </c>
    </row>
    <row r="22" s="3" customFormat="1" ht="27" customHeight="1" spans="1:13">
      <c r="A22" s="20">
        <v>17</v>
      </c>
      <c r="B22" s="20" t="s">
        <v>17</v>
      </c>
      <c r="C22" s="20" t="s">
        <v>18</v>
      </c>
      <c r="D22" s="20" t="s">
        <v>85</v>
      </c>
      <c r="E22" s="44" t="s">
        <v>106</v>
      </c>
      <c r="F22" s="44" t="s">
        <v>107</v>
      </c>
      <c r="G22" s="43" t="s">
        <v>29</v>
      </c>
      <c r="H22" s="38">
        <v>0.5</v>
      </c>
      <c r="I22" s="44" t="s">
        <v>103</v>
      </c>
      <c r="J22" s="44" t="s">
        <v>104</v>
      </c>
      <c r="K22" s="43" t="s">
        <v>88</v>
      </c>
      <c r="L22" s="43" t="s">
        <v>108</v>
      </c>
      <c r="M22" s="43">
        <v>15249500494</v>
      </c>
    </row>
    <row r="23" s="4" customFormat="1" ht="27" customHeight="1" spans="1:13">
      <c r="A23" s="20">
        <v>18</v>
      </c>
      <c r="B23" s="20" t="s">
        <v>17</v>
      </c>
      <c r="C23" s="20" t="s">
        <v>18</v>
      </c>
      <c r="D23" s="21" t="s">
        <v>109</v>
      </c>
      <c r="E23" s="46" t="s">
        <v>110</v>
      </c>
      <c r="F23" s="46" t="s">
        <v>111</v>
      </c>
      <c r="G23" s="43" t="s">
        <v>112</v>
      </c>
      <c r="H23" s="38">
        <v>0.78</v>
      </c>
      <c r="I23" s="36" t="s">
        <v>113</v>
      </c>
      <c r="J23" s="36" t="s">
        <v>114</v>
      </c>
      <c r="K23" s="58" t="s">
        <v>115</v>
      </c>
      <c r="L23" s="39" t="s">
        <v>116</v>
      </c>
      <c r="M23" s="20">
        <v>13847900286</v>
      </c>
    </row>
    <row r="24" s="3" customFormat="1" ht="27" customHeight="1" spans="1:13">
      <c r="A24" s="20">
        <v>19</v>
      </c>
      <c r="B24" s="20" t="s">
        <v>17</v>
      </c>
      <c r="C24" s="20" t="s">
        <v>18</v>
      </c>
      <c r="D24" s="20" t="s">
        <v>19</v>
      </c>
      <c r="E24" s="44" t="s">
        <v>117</v>
      </c>
      <c r="F24" s="44" t="s">
        <v>118</v>
      </c>
      <c r="G24" s="43" t="s">
        <v>119</v>
      </c>
      <c r="H24" s="38">
        <v>1.31</v>
      </c>
      <c r="I24" s="44" t="s">
        <v>120</v>
      </c>
      <c r="J24" s="44" t="s">
        <v>121</v>
      </c>
      <c r="K24" s="43" t="s">
        <v>25</v>
      </c>
      <c r="L24" s="43" t="s">
        <v>26</v>
      </c>
      <c r="M24" s="43" t="s">
        <v>27</v>
      </c>
    </row>
    <row r="25" s="3" customFormat="1" ht="27" customHeight="1" spans="1:13">
      <c r="A25" s="20">
        <v>20</v>
      </c>
      <c r="B25" s="20" t="s">
        <v>17</v>
      </c>
      <c r="C25" s="20" t="s">
        <v>18</v>
      </c>
      <c r="D25" s="20" t="s">
        <v>28</v>
      </c>
      <c r="E25" s="44" t="s">
        <v>122</v>
      </c>
      <c r="F25" s="44" t="s">
        <v>123</v>
      </c>
      <c r="G25" s="43" t="s">
        <v>29</v>
      </c>
      <c r="H25" s="38">
        <v>-2.96</v>
      </c>
      <c r="I25" s="44" t="s">
        <v>124</v>
      </c>
      <c r="J25" s="44" t="s">
        <v>125</v>
      </c>
      <c r="K25" s="43" t="s">
        <v>32</v>
      </c>
      <c r="L25" s="43" t="s">
        <v>33</v>
      </c>
      <c r="M25" s="43" t="s">
        <v>34</v>
      </c>
    </row>
    <row r="26" s="3" customFormat="1" ht="27" customHeight="1" spans="1:13">
      <c r="A26" s="20">
        <v>21</v>
      </c>
      <c r="B26" s="20" t="s">
        <v>17</v>
      </c>
      <c r="C26" s="20" t="s">
        <v>18</v>
      </c>
      <c r="D26" s="20" t="s">
        <v>28</v>
      </c>
      <c r="E26" s="44" t="s">
        <v>126</v>
      </c>
      <c r="F26" s="44" t="s">
        <v>123</v>
      </c>
      <c r="G26" s="43" t="s">
        <v>29</v>
      </c>
      <c r="H26" s="38">
        <v>-4.15</v>
      </c>
      <c r="I26" s="44" t="s">
        <v>124</v>
      </c>
      <c r="J26" s="44" t="s">
        <v>127</v>
      </c>
      <c r="K26" s="43" t="s">
        <v>32</v>
      </c>
      <c r="L26" s="43" t="s">
        <v>33</v>
      </c>
      <c r="M26" s="43" t="s">
        <v>34</v>
      </c>
    </row>
    <row r="27" s="3" customFormat="1" ht="27" customHeight="1" spans="1:13">
      <c r="A27" s="20">
        <v>22</v>
      </c>
      <c r="B27" s="20" t="s">
        <v>17</v>
      </c>
      <c r="C27" s="20" t="s">
        <v>18</v>
      </c>
      <c r="D27" s="20" t="s">
        <v>52</v>
      </c>
      <c r="E27" s="44" t="s">
        <v>128</v>
      </c>
      <c r="F27" s="40" t="s">
        <v>129</v>
      </c>
      <c r="G27" s="41" t="s">
        <v>29</v>
      </c>
      <c r="H27" s="42">
        <v>21.64</v>
      </c>
      <c r="I27" s="40" t="s">
        <v>130</v>
      </c>
      <c r="J27" s="40" t="s">
        <v>131</v>
      </c>
      <c r="K27" s="60" t="s">
        <v>55</v>
      </c>
      <c r="L27" s="61" t="s">
        <v>56</v>
      </c>
      <c r="M27" s="61" t="s">
        <v>57</v>
      </c>
    </row>
    <row r="28" s="3" customFormat="1" ht="27" customHeight="1" spans="1:13">
      <c r="A28" s="20">
        <v>23</v>
      </c>
      <c r="B28" s="20" t="s">
        <v>17</v>
      </c>
      <c r="C28" s="20" t="s">
        <v>18</v>
      </c>
      <c r="D28" s="20" t="s">
        <v>52</v>
      </c>
      <c r="E28" s="44" t="s">
        <v>132</v>
      </c>
      <c r="F28" s="40" t="s">
        <v>133</v>
      </c>
      <c r="G28" s="41" t="s">
        <v>29</v>
      </c>
      <c r="H28" s="42">
        <v>0.84</v>
      </c>
      <c r="I28" s="40" t="s">
        <v>134</v>
      </c>
      <c r="J28" s="40" t="s">
        <v>131</v>
      </c>
      <c r="K28" s="60" t="s">
        <v>55</v>
      </c>
      <c r="L28" s="61" t="s">
        <v>56</v>
      </c>
      <c r="M28" s="61" t="s">
        <v>57</v>
      </c>
    </row>
    <row r="29" s="4" customFormat="1" ht="27" customHeight="1" spans="1:13">
      <c r="A29" s="20">
        <v>24</v>
      </c>
      <c r="B29" s="20" t="s">
        <v>17</v>
      </c>
      <c r="C29" s="20" t="s">
        <v>18</v>
      </c>
      <c r="D29" s="20" t="s">
        <v>69</v>
      </c>
      <c r="E29" s="44" t="s">
        <v>135</v>
      </c>
      <c r="F29" s="44" t="s">
        <v>136</v>
      </c>
      <c r="G29" s="43" t="s">
        <v>137</v>
      </c>
      <c r="H29" s="38">
        <v>5.32</v>
      </c>
      <c r="I29" s="43" t="s">
        <v>138</v>
      </c>
      <c r="J29" s="44" t="s">
        <v>131</v>
      </c>
      <c r="K29" s="43" t="s">
        <v>72</v>
      </c>
      <c r="L29" s="43" t="s">
        <v>139</v>
      </c>
      <c r="M29" s="43" t="s">
        <v>140</v>
      </c>
    </row>
    <row r="30" s="4" customFormat="1" ht="27" customHeight="1" spans="1:13">
      <c r="A30" s="20">
        <v>25</v>
      </c>
      <c r="B30" s="20" t="s">
        <v>17</v>
      </c>
      <c r="C30" s="20" t="s">
        <v>18</v>
      </c>
      <c r="D30" s="20" t="s">
        <v>75</v>
      </c>
      <c r="E30" s="44" t="s">
        <v>141</v>
      </c>
      <c r="F30" s="46" t="s">
        <v>142</v>
      </c>
      <c r="G30" s="39" t="s">
        <v>29</v>
      </c>
      <c r="H30" s="45">
        <v>0.98</v>
      </c>
      <c r="I30" s="36" t="s">
        <v>143</v>
      </c>
      <c r="J30" s="36" t="s">
        <v>144</v>
      </c>
      <c r="K30" s="20" t="s">
        <v>77</v>
      </c>
      <c r="L30" s="20" t="s">
        <v>78</v>
      </c>
      <c r="M30" s="20">
        <v>13947910133</v>
      </c>
    </row>
    <row r="31" s="3" customFormat="1" ht="27" customHeight="1" spans="1:13">
      <c r="A31" s="20">
        <v>26</v>
      </c>
      <c r="B31" s="20" t="s">
        <v>17</v>
      </c>
      <c r="C31" s="20" t="s">
        <v>18</v>
      </c>
      <c r="D31" s="20" t="s">
        <v>79</v>
      </c>
      <c r="E31" s="44" t="s">
        <v>145</v>
      </c>
      <c r="F31" s="44" t="s">
        <v>146</v>
      </c>
      <c r="G31" s="43" t="s">
        <v>29</v>
      </c>
      <c r="H31" s="38">
        <v>0.25</v>
      </c>
      <c r="I31" s="46" t="s">
        <v>147</v>
      </c>
      <c r="J31" s="44" t="s">
        <v>148</v>
      </c>
      <c r="K31" s="43" t="s">
        <v>82</v>
      </c>
      <c r="L31" s="43" t="s">
        <v>83</v>
      </c>
      <c r="M31" s="43" t="s">
        <v>84</v>
      </c>
    </row>
    <row r="32" s="3" customFormat="1" ht="27" customHeight="1" spans="1:13">
      <c r="A32" s="20">
        <v>27</v>
      </c>
      <c r="B32" s="20" t="s">
        <v>17</v>
      </c>
      <c r="C32" s="20" t="s">
        <v>18</v>
      </c>
      <c r="D32" s="20" t="s">
        <v>79</v>
      </c>
      <c r="E32" s="44" t="s">
        <v>149</v>
      </c>
      <c r="F32" s="44" t="s">
        <v>150</v>
      </c>
      <c r="G32" s="43" t="s">
        <v>29</v>
      </c>
      <c r="H32" s="38">
        <v>10.22</v>
      </c>
      <c r="I32" s="46" t="s">
        <v>151</v>
      </c>
      <c r="J32" s="44" t="s">
        <v>152</v>
      </c>
      <c r="K32" s="43" t="s">
        <v>82</v>
      </c>
      <c r="L32" s="43" t="s">
        <v>83</v>
      </c>
      <c r="M32" s="43" t="s">
        <v>84</v>
      </c>
    </row>
    <row r="33" s="3" customFormat="1" ht="27" customHeight="1" spans="1:13">
      <c r="A33" s="20">
        <v>28</v>
      </c>
      <c r="B33" s="20" t="s">
        <v>17</v>
      </c>
      <c r="C33" s="20" t="s">
        <v>18</v>
      </c>
      <c r="D33" s="20" t="s">
        <v>85</v>
      </c>
      <c r="E33" s="44" t="s">
        <v>153</v>
      </c>
      <c r="F33" s="44" t="s">
        <v>154</v>
      </c>
      <c r="G33" s="43" t="s">
        <v>29</v>
      </c>
      <c r="H33" s="38">
        <v>1.97</v>
      </c>
      <c r="I33" s="44" t="s">
        <v>155</v>
      </c>
      <c r="J33" s="44" t="s">
        <v>156</v>
      </c>
      <c r="K33" s="43" t="s">
        <v>88</v>
      </c>
      <c r="L33" s="43" t="s">
        <v>108</v>
      </c>
      <c r="M33" s="43">
        <v>15249500494</v>
      </c>
    </row>
    <row r="34" s="3" customFormat="1" ht="27" customHeight="1" spans="1:13">
      <c r="A34" s="20">
        <v>29</v>
      </c>
      <c r="B34" s="20" t="s">
        <v>17</v>
      </c>
      <c r="C34" s="20" t="s">
        <v>18</v>
      </c>
      <c r="D34" s="20" t="s">
        <v>19</v>
      </c>
      <c r="E34" s="46" t="s">
        <v>157</v>
      </c>
      <c r="F34" s="44" t="s">
        <v>158</v>
      </c>
      <c r="G34" s="43" t="s">
        <v>159</v>
      </c>
      <c r="H34" s="38">
        <v>3</v>
      </c>
      <c r="I34" s="44" t="s">
        <v>160</v>
      </c>
      <c r="J34" s="44" t="s">
        <v>161</v>
      </c>
      <c r="K34" s="43" t="s">
        <v>25</v>
      </c>
      <c r="L34" s="43" t="s">
        <v>26</v>
      </c>
      <c r="M34" s="43" t="s">
        <v>27</v>
      </c>
    </row>
    <row r="35" s="3" customFormat="1" ht="27" customHeight="1" spans="1:13">
      <c r="A35" s="20">
        <v>30</v>
      </c>
      <c r="B35" s="20" t="s">
        <v>17</v>
      </c>
      <c r="C35" s="20" t="s">
        <v>18</v>
      </c>
      <c r="D35" s="20" t="s">
        <v>28</v>
      </c>
      <c r="E35" s="46" t="s">
        <v>157</v>
      </c>
      <c r="F35" s="44" t="s">
        <v>162</v>
      </c>
      <c r="G35" s="43" t="s">
        <v>29</v>
      </c>
      <c r="H35" s="38">
        <v>2.5</v>
      </c>
      <c r="I35" s="44" t="s">
        <v>163</v>
      </c>
      <c r="J35" s="44" t="s">
        <v>161</v>
      </c>
      <c r="K35" s="43" t="s">
        <v>32</v>
      </c>
      <c r="L35" s="43" t="s">
        <v>33</v>
      </c>
      <c r="M35" s="43" t="s">
        <v>34</v>
      </c>
    </row>
    <row r="36" s="3" customFormat="1" ht="27" customHeight="1" spans="1:13">
      <c r="A36" s="20">
        <v>31</v>
      </c>
      <c r="B36" s="20" t="s">
        <v>17</v>
      </c>
      <c r="C36" s="20" t="s">
        <v>18</v>
      </c>
      <c r="D36" s="20" t="s">
        <v>35</v>
      </c>
      <c r="E36" s="46" t="s">
        <v>157</v>
      </c>
      <c r="F36" s="44" t="s">
        <v>164</v>
      </c>
      <c r="G36" s="43" t="s">
        <v>165</v>
      </c>
      <c r="H36" s="38">
        <v>1.5</v>
      </c>
      <c r="I36" s="44" t="s">
        <v>166</v>
      </c>
      <c r="J36" s="44" t="s">
        <v>161</v>
      </c>
      <c r="K36" s="43" t="s">
        <v>37</v>
      </c>
      <c r="L36" s="57" t="s">
        <v>38</v>
      </c>
      <c r="M36" s="57" t="s">
        <v>39</v>
      </c>
    </row>
    <row r="37" s="4" customFormat="1" ht="27" customHeight="1" spans="1:13">
      <c r="A37" s="20">
        <v>32</v>
      </c>
      <c r="B37" s="20" t="s">
        <v>17</v>
      </c>
      <c r="C37" s="20" t="s">
        <v>18</v>
      </c>
      <c r="D37" s="20" t="s">
        <v>40</v>
      </c>
      <c r="E37" s="46" t="s">
        <v>157</v>
      </c>
      <c r="F37" s="44" t="s">
        <v>167</v>
      </c>
      <c r="G37" s="43" t="s">
        <v>29</v>
      </c>
      <c r="H37" s="38">
        <v>7</v>
      </c>
      <c r="I37" s="44" t="s">
        <v>168</v>
      </c>
      <c r="J37" s="44" t="s">
        <v>161</v>
      </c>
      <c r="K37" s="43" t="s">
        <v>43</v>
      </c>
      <c r="L37" s="43" t="s">
        <v>105</v>
      </c>
      <c r="M37" s="43">
        <v>13604794286</v>
      </c>
    </row>
    <row r="38" s="3" customFormat="1" ht="27" customHeight="1" spans="1:14">
      <c r="A38" s="20">
        <v>33</v>
      </c>
      <c r="B38" s="20" t="s">
        <v>17</v>
      </c>
      <c r="C38" s="20" t="s">
        <v>18</v>
      </c>
      <c r="D38" s="20" t="s">
        <v>46</v>
      </c>
      <c r="E38" s="46" t="s">
        <v>157</v>
      </c>
      <c r="F38" s="44" t="s">
        <v>169</v>
      </c>
      <c r="G38" s="43" t="s">
        <v>137</v>
      </c>
      <c r="H38" s="38">
        <v>1.2</v>
      </c>
      <c r="I38" s="44" t="s">
        <v>170</v>
      </c>
      <c r="J38" s="44" t="s">
        <v>171</v>
      </c>
      <c r="K38" s="43" t="s">
        <v>49</v>
      </c>
      <c r="L38" s="43" t="s">
        <v>172</v>
      </c>
      <c r="M38" s="43">
        <v>18648047787</v>
      </c>
      <c r="N38" s="62"/>
    </row>
    <row r="39" s="3" customFormat="1" ht="27" customHeight="1" spans="1:13">
      <c r="A39" s="20">
        <v>34</v>
      </c>
      <c r="B39" s="20" t="s">
        <v>17</v>
      </c>
      <c r="C39" s="20" t="s">
        <v>18</v>
      </c>
      <c r="D39" s="20" t="s">
        <v>52</v>
      </c>
      <c r="E39" s="46" t="s">
        <v>157</v>
      </c>
      <c r="F39" s="47" t="s">
        <v>173</v>
      </c>
      <c r="G39" s="43" t="s">
        <v>137</v>
      </c>
      <c r="H39" s="42">
        <v>3.5</v>
      </c>
      <c r="I39" s="40" t="s">
        <v>174</v>
      </c>
      <c r="J39" s="44" t="s">
        <v>161</v>
      </c>
      <c r="K39" s="60" t="s">
        <v>55</v>
      </c>
      <c r="L39" s="61" t="s">
        <v>56</v>
      </c>
      <c r="M39" s="61" t="s">
        <v>57</v>
      </c>
    </row>
    <row r="40" s="4" customFormat="1" ht="27" customHeight="1" spans="1:13">
      <c r="A40" s="20">
        <v>35</v>
      </c>
      <c r="B40" s="20" t="s">
        <v>17</v>
      </c>
      <c r="C40" s="20" t="s">
        <v>18</v>
      </c>
      <c r="D40" s="20" t="s">
        <v>58</v>
      </c>
      <c r="E40" s="46" t="s">
        <v>157</v>
      </c>
      <c r="F40" s="44" t="s">
        <v>157</v>
      </c>
      <c r="G40" s="39" t="s">
        <v>29</v>
      </c>
      <c r="H40" s="38">
        <v>11.5</v>
      </c>
      <c r="I40" s="36" t="s">
        <v>175</v>
      </c>
      <c r="J40" s="44" t="s">
        <v>161</v>
      </c>
      <c r="K40" s="43" t="s">
        <v>61</v>
      </c>
      <c r="L40" s="43" t="s">
        <v>176</v>
      </c>
      <c r="M40" s="43">
        <v>17604798853</v>
      </c>
    </row>
    <row r="41" s="4" customFormat="1" ht="27" customHeight="1" spans="1:13">
      <c r="A41" s="20">
        <v>36</v>
      </c>
      <c r="B41" s="20" t="s">
        <v>17</v>
      </c>
      <c r="C41" s="20" t="s">
        <v>18</v>
      </c>
      <c r="D41" s="20" t="s">
        <v>64</v>
      </c>
      <c r="E41" s="46" t="s">
        <v>157</v>
      </c>
      <c r="F41" s="44" t="s">
        <v>177</v>
      </c>
      <c r="G41" s="43" t="s">
        <v>137</v>
      </c>
      <c r="H41" s="38">
        <v>2.3</v>
      </c>
      <c r="I41" s="36" t="s">
        <v>178</v>
      </c>
      <c r="J41" s="44" t="s">
        <v>161</v>
      </c>
      <c r="K41" s="20" t="s">
        <v>66</v>
      </c>
      <c r="L41" s="57" t="s">
        <v>67</v>
      </c>
      <c r="M41" s="57" t="s">
        <v>68</v>
      </c>
    </row>
    <row r="42" s="4" customFormat="1" ht="27" customHeight="1" spans="1:13">
      <c r="A42" s="20">
        <v>37</v>
      </c>
      <c r="B42" s="20" t="s">
        <v>17</v>
      </c>
      <c r="C42" s="20" t="s">
        <v>18</v>
      </c>
      <c r="D42" s="20" t="s">
        <v>69</v>
      </c>
      <c r="E42" s="46" t="s">
        <v>157</v>
      </c>
      <c r="F42" s="44" t="s">
        <v>157</v>
      </c>
      <c r="G42" s="43" t="s">
        <v>137</v>
      </c>
      <c r="H42" s="38">
        <v>4</v>
      </c>
      <c r="I42" s="43" t="s">
        <v>179</v>
      </c>
      <c r="J42" s="44" t="s">
        <v>161</v>
      </c>
      <c r="K42" s="43" t="s">
        <v>72</v>
      </c>
      <c r="L42" s="43" t="s">
        <v>139</v>
      </c>
      <c r="M42" s="43" t="s">
        <v>140</v>
      </c>
    </row>
    <row r="43" s="4" customFormat="1" ht="27" customHeight="1" spans="1:13">
      <c r="A43" s="20">
        <v>38</v>
      </c>
      <c r="B43" s="20" t="s">
        <v>17</v>
      </c>
      <c r="C43" s="20" t="s">
        <v>18</v>
      </c>
      <c r="D43" s="20" t="s">
        <v>75</v>
      </c>
      <c r="E43" s="46" t="s">
        <v>157</v>
      </c>
      <c r="F43" s="46" t="s">
        <v>180</v>
      </c>
      <c r="G43" s="39" t="s">
        <v>181</v>
      </c>
      <c r="H43" s="45">
        <v>6.5</v>
      </c>
      <c r="I43" s="36" t="s">
        <v>182</v>
      </c>
      <c r="J43" s="44" t="s">
        <v>161</v>
      </c>
      <c r="K43" s="20" t="s">
        <v>77</v>
      </c>
      <c r="L43" s="20" t="s">
        <v>78</v>
      </c>
      <c r="M43" s="20">
        <v>13947910133</v>
      </c>
    </row>
    <row r="44" s="4" customFormat="1" ht="27" customHeight="1" spans="1:13">
      <c r="A44" s="20">
        <v>39</v>
      </c>
      <c r="B44" s="20" t="s">
        <v>17</v>
      </c>
      <c r="C44" s="20" t="s">
        <v>18</v>
      </c>
      <c r="D44" s="20" t="s">
        <v>79</v>
      </c>
      <c r="E44" s="46" t="s">
        <v>157</v>
      </c>
      <c r="F44" s="46" t="s">
        <v>157</v>
      </c>
      <c r="G44" s="43" t="s">
        <v>29</v>
      </c>
      <c r="H44" s="38">
        <v>5</v>
      </c>
      <c r="I44" s="46" t="s">
        <v>183</v>
      </c>
      <c r="J44" s="44" t="s">
        <v>161</v>
      </c>
      <c r="K44" s="43" t="s">
        <v>82</v>
      </c>
      <c r="L44" s="43" t="s">
        <v>83</v>
      </c>
      <c r="M44" s="43" t="s">
        <v>84</v>
      </c>
    </row>
    <row r="45" s="3" customFormat="1" ht="27" customHeight="1" spans="1:13">
      <c r="A45" s="22" t="s">
        <v>184</v>
      </c>
      <c r="B45" s="23"/>
      <c r="C45" s="24"/>
      <c r="D45" s="20"/>
      <c r="E45" s="46"/>
      <c r="F45" s="46"/>
      <c r="G45" s="43"/>
      <c r="H45" s="38">
        <f>SUM(H6:H44)</f>
        <v>166.5</v>
      </c>
      <c r="I45" s="44"/>
      <c r="J45" s="44"/>
      <c r="K45" s="43"/>
      <c r="L45" s="43"/>
      <c r="M45" s="43"/>
    </row>
    <row r="46" s="2" customFormat="1" ht="27" customHeight="1" spans="1:13">
      <c r="A46" s="16" t="s">
        <v>185</v>
      </c>
      <c r="B46" s="17"/>
      <c r="C46" s="18"/>
      <c r="D46" s="25"/>
      <c r="E46" s="27"/>
      <c r="F46" s="27"/>
      <c r="G46" s="27"/>
      <c r="H46" s="27"/>
      <c r="I46" s="27"/>
      <c r="J46" s="27"/>
      <c r="K46" s="27"/>
      <c r="L46" s="27"/>
      <c r="M46" s="27"/>
    </row>
    <row r="47" s="4" customFormat="1" ht="27" customHeight="1" spans="1:13">
      <c r="A47" s="20">
        <v>1</v>
      </c>
      <c r="B47" s="20" t="s">
        <v>186</v>
      </c>
      <c r="C47" s="20" t="s">
        <v>18</v>
      </c>
      <c r="D47" s="20" t="s">
        <v>109</v>
      </c>
      <c r="E47" s="46" t="s">
        <v>187</v>
      </c>
      <c r="F47" s="48" t="s">
        <v>188</v>
      </c>
      <c r="G47" s="43" t="s">
        <v>189</v>
      </c>
      <c r="H47" s="38">
        <v>4</v>
      </c>
      <c r="I47" s="44" t="s">
        <v>190</v>
      </c>
      <c r="J47" s="44" t="s">
        <v>191</v>
      </c>
      <c r="K47" s="43" t="s">
        <v>192</v>
      </c>
      <c r="L47" s="43" t="s">
        <v>193</v>
      </c>
      <c r="M47" s="43">
        <v>13722097575</v>
      </c>
    </row>
    <row r="48" s="4" customFormat="1" ht="27" customHeight="1" spans="1:13">
      <c r="A48" s="20">
        <v>2</v>
      </c>
      <c r="B48" s="20" t="s">
        <v>186</v>
      </c>
      <c r="C48" s="20" t="s">
        <v>18</v>
      </c>
      <c r="D48" s="20" t="s">
        <v>109</v>
      </c>
      <c r="E48" s="46" t="s">
        <v>194</v>
      </c>
      <c r="F48" s="20" t="s">
        <v>195</v>
      </c>
      <c r="G48" s="43" t="s">
        <v>196</v>
      </c>
      <c r="H48" s="38">
        <v>81</v>
      </c>
      <c r="I48" s="44" t="s">
        <v>197</v>
      </c>
      <c r="J48" s="44" t="s">
        <v>198</v>
      </c>
      <c r="K48" s="43" t="s">
        <v>192</v>
      </c>
      <c r="L48" s="43" t="s">
        <v>193</v>
      </c>
      <c r="M48" s="43">
        <v>13722097575</v>
      </c>
    </row>
    <row r="49" s="4" customFormat="1" ht="27" customHeight="1" spans="1:13">
      <c r="A49" s="20">
        <v>3</v>
      </c>
      <c r="B49" s="20" t="s">
        <v>186</v>
      </c>
      <c r="C49" s="20" t="s">
        <v>18</v>
      </c>
      <c r="D49" s="20" t="s">
        <v>109</v>
      </c>
      <c r="E49" s="46" t="s">
        <v>199</v>
      </c>
      <c r="F49" s="46" t="s">
        <v>200</v>
      </c>
      <c r="G49" s="43" t="s">
        <v>201</v>
      </c>
      <c r="H49" s="38">
        <v>9</v>
      </c>
      <c r="I49" s="44" t="s">
        <v>202</v>
      </c>
      <c r="J49" s="44" t="s">
        <v>203</v>
      </c>
      <c r="K49" s="43" t="s">
        <v>192</v>
      </c>
      <c r="L49" s="43" t="s">
        <v>193</v>
      </c>
      <c r="M49" s="43">
        <v>13722097575</v>
      </c>
    </row>
    <row r="50" s="3" customFormat="1" ht="27" customHeight="1" spans="1:13">
      <c r="A50" s="22" t="s">
        <v>184</v>
      </c>
      <c r="B50" s="23"/>
      <c r="C50" s="24"/>
      <c r="D50" s="20"/>
      <c r="E50" s="49"/>
      <c r="F50" s="50"/>
      <c r="G50" s="43"/>
      <c r="H50" s="38">
        <f>SUM(H47:H49)</f>
        <v>94</v>
      </c>
      <c r="I50" s="44"/>
      <c r="J50" s="44"/>
      <c r="K50" s="43"/>
      <c r="L50" s="43"/>
      <c r="M50" s="43"/>
    </row>
    <row r="51" s="2" customFormat="1" ht="27" customHeight="1" spans="1:13">
      <c r="A51" s="16" t="s">
        <v>204</v>
      </c>
      <c r="B51" s="17"/>
      <c r="C51" s="18"/>
      <c r="D51" s="25"/>
      <c r="E51" s="27"/>
      <c r="F51" s="27"/>
      <c r="G51" s="27"/>
      <c r="H51" s="27"/>
      <c r="I51" s="27"/>
      <c r="J51" s="27"/>
      <c r="K51" s="27"/>
      <c r="L51" s="27"/>
      <c r="M51" s="27"/>
    </row>
    <row r="52" s="3" customFormat="1" ht="27" customHeight="1" spans="1:13">
      <c r="A52" s="20">
        <v>1</v>
      </c>
      <c r="B52" s="20" t="s">
        <v>205</v>
      </c>
      <c r="C52" s="20" t="s">
        <v>18</v>
      </c>
      <c r="D52" s="20" t="s">
        <v>109</v>
      </c>
      <c r="E52" s="46" t="s">
        <v>206</v>
      </c>
      <c r="F52" s="51" t="s">
        <v>207</v>
      </c>
      <c r="G52" s="43" t="s">
        <v>29</v>
      </c>
      <c r="H52" s="38">
        <v>2</v>
      </c>
      <c r="I52" s="44" t="s">
        <v>208</v>
      </c>
      <c r="J52" s="44" t="s">
        <v>209</v>
      </c>
      <c r="K52" s="43" t="s">
        <v>210</v>
      </c>
      <c r="L52" s="43" t="s">
        <v>211</v>
      </c>
      <c r="M52" s="43" t="s">
        <v>212</v>
      </c>
    </row>
    <row r="53" s="3" customFormat="1" ht="27" customHeight="1" spans="1:13">
      <c r="A53" s="20">
        <v>2</v>
      </c>
      <c r="B53" s="20" t="s">
        <v>205</v>
      </c>
      <c r="C53" s="20" t="s">
        <v>18</v>
      </c>
      <c r="D53" s="20" t="s">
        <v>109</v>
      </c>
      <c r="E53" s="46" t="s">
        <v>213</v>
      </c>
      <c r="F53" s="51" t="s">
        <v>214</v>
      </c>
      <c r="G53" s="43" t="s">
        <v>29</v>
      </c>
      <c r="H53" s="38">
        <v>2</v>
      </c>
      <c r="I53" s="51" t="s">
        <v>215</v>
      </c>
      <c r="J53" s="44" t="s">
        <v>216</v>
      </c>
      <c r="K53" s="43" t="s">
        <v>210</v>
      </c>
      <c r="L53" s="43" t="s">
        <v>211</v>
      </c>
      <c r="M53" s="43" t="s">
        <v>212</v>
      </c>
    </row>
    <row r="54" s="3" customFormat="1" ht="27" customHeight="1" spans="1:13">
      <c r="A54" s="20">
        <v>3</v>
      </c>
      <c r="B54" s="20" t="s">
        <v>205</v>
      </c>
      <c r="C54" s="20" t="s">
        <v>18</v>
      </c>
      <c r="D54" s="20" t="s">
        <v>109</v>
      </c>
      <c r="E54" s="46" t="s">
        <v>217</v>
      </c>
      <c r="F54" s="51" t="s">
        <v>214</v>
      </c>
      <c r="G54" s="43" t="s">
        <v>29</v>
      </c>
      <c r="H54" s="38">
        <v>2</v>
      </c>
      <c r="I54" s="51" t="s">
        <v>218</v>
      </c>
      <c r="J54" s="44" t="s">
        <v>219</v>
      </c>
      <c r="K54" s="43" t="s">
        <v>210</v>
      </c>
      <c r="L54" s="43" t="s">
        <v>211</v>
      </c>
      <c r="M54" s="43" t="s">
        <v>212</v>
      </c>
    </row>
    <row r="55" s="3" customFormat="1" ht="27" customHeight="1" spans="1:13">
      <c r="A55" s="20">
        <v>4</v>
      </c>
      <c r="B55" s="20" t="s">
        <v>205</v>
      </c>
      <c r="C55" s="20" t="s">
        <v>18</v>
      </c>
      <c r="D55" s="20" t="s">
        <v>109</v>
      </c>
      <c r="E55" s="44" t="s">
        <v>220</v>
      </c>
      <c r="F55" s="51" t="s">
        <v>221</v>
      </c>
      <c r="G55" s="43" t="s">
        <v>29</v>
      </c>
      <c r="H55" s="38">
        <v>80</v>
      </c>
      <c r="I55" s="51" t="s">
        <v>222</v>
      </c>
      <c r="J55" s="44" t="s">
        <v>223</v>
      </c>
      <c r="K55" s="43" t="s">
        <v>210</v>
      </c>
      <c r="L55" s="43" t="s">
        <v>211</v>
      </c>
      <c r="M55" s="43" t="s">
        <v>212</v>
      </c>
    </row>
    <row r="56" s="3" customFormat="1" ht="27" customHeight="1" spans="1:13">
      <c r="A56" s="20">
        <v>5</v>
      </c>
      <c r="B56" s="20" t="s">
        <v>205</v>
      </c>
      <c r="C56" s="20" t="s">
        <v>18</v>
      </c>
      <c r="D56" s="20" t="s">
        <v>19</v>
      </c>
      <c r="E56" s="44" t="s">
        <v>224</v>
      </c>
      <c r="F56" s="52" t="s">
        <v>225</v>
      </c>
      <c r="G56" s="43" t="s">
        <v>226</v>
      </c>
      <c r="H56" s="38">
        <v>30</v>
      </c>
      <c r="I56" s="44" t="s">
        <v>227</v>
      </c>
      <c r="J56" s="44" t="s">
        <v>228</v>
      </c>
      <c r="K56" s="43" t="s">
        <v>25</v>
      </c>
      <c r="L56" s="43" t="s">
        <v>229</v>
      </c>
      <c r="M56" s="43" t="s">
        <v>230</v>
      </c>
    </row>
    <row r="57" s="3" customFormat="1" ht="27" customHeight="1" spans="1:13">
      <c r="A57" s="20">
        <v>6</v>
      </c>
      <c r="B57" s="20" t="s">
        <v>205</v>
      </c>
      <c r="C57" s="20" t="s">
        <v>18</v>
      </c>
      <c r="D57" s="20" t="s">
        <v>69</v>
      </c>
      <c r="E57" s="44" t="s">
        <v>231</v>
      </c>
      <c r="F57" s="44" t="s">
        <v>232</v>
      </c>
      <c r="G57" s="43" t="s">
        <v>29</v>
      </c>
      <c r="H57" s="38">
        <v>10</v>
      </c>
      <c r="I57" s="43" t="s">
        <v>233</v>
      </c>
      <c r="J57" s="44" t="s">
        <v>234</v>
      </c>
      <c r="K57" s="43" t="s">
        <v>72</v>
      </c>
      <c r="L57" s="43" t="s">
        <v>235</v>
      </c>
      <c r="M57" s="43" t="s">
        <v>236</v>
      </c>
    </row>
    <row r="58" s="4" customFormat="1" ht="27" customHeight="1" spans="1:13">
      <c r="A58" s="20">
        <v>7</v>
      </c>
      <c r="B58" s="20" t="s">
        <v>205</v>
      </c>
      <c r="C58" s="20" t="s">
        <v>18</v>
      </c>
      <c r="D58" s="20" t="s">
        <v>69</v>
      </c>
      <c r="E58" s="44" t="s">
        <v>237</v>
      </c>
      <c r="F58" s="44" t="s">
        <v>238</v>
      </c>
      <c r="G58" s="43" t="s">
        <v>239</v>
      </c>
      <c r="H58" s="38">
        <v>12</v>
      </c>
      <c r="I58" s="43" t="s">
        <v>240</v>
      </c>
      <c r="J58" s="44" t="s">
        <v>241</v>
      </c>
      <c r="K58" s="43" t="s">
        <v>72</v>
      </c>
      <c r="L58" s="43" t="s">
        <v>139</v>
      </c>
      <c r="M58" s="43" t="s">
        <v>140</v>
      </c>
    </row>
    <row r="59" s="4" customFormat="1" ht="27" customHeight="1" spans="1:13">
      <c r="A59" s="20">
        <v>8</v>
      </c>
      <c r="B59" s="20" t="s">
        <v>205</v>
      </c>
      <c r="C59" s="20" t="s">
        <v>18</v>
      </c>
      <c r="D59" s="20" t="s">
        <v>85</v>
      </c>
      <c r="E59" s="44" t="s">
        <v>242</v>
      </c>
      <c r="F59" s="51" t="s">
        <v>243</v>
      </c>
      <c r="G59" s="39" t="s">
        <v>29</v>
      </c>
      <c r="H59" s="38">
        <v>45</v>
      </c>
      <c r="I59" s="51" t="s">
        <v>244</v>
      </c>
      <c r="J59" s="51" t="s">
        <v>245</v>
      </c>
      <c r="K59" s="20" t="s">
        <v>88</v>
      </c>
      <c r="L59" s="57" t="s">
        <v>246</v>
      </c>
      <c r="M59" s="57" t="s">
        <v>247</v>
      </c>
    </row>
    <row r="60" s="4" customFormat="1" ht="27" customHeight="1" spans="1:13">
      <c r="A60" s="20">
        <v>9</v>
      </c>
      <c r="B60" s="20" t="s">
        <v>205</v>
      </c>
      <c r="C60" s="20" t="s">
        <v>18</v>
      </c>
      <c r="D60" s="20" t="s">
        <v>58</v>
      </c>
      <c r="E60" s="44" t="s">
        <v>248</v>
      </c>
      <c r="F60" s="51" t="s">
        <v>249</v>
      </c>
      <c r="G60" s="39" t="s">
        <v>29</v>
      </c>
      <c r="H60" s="38">
        <v>3</v>
      </c>
      <c r="I60" s="46" t="s">
        <v>250</v>
      </c>
      <c r="J60" s="46" t="s">
        <v>251</v>
      </c>
      <c r="K60" s="20" t="s">
        <v>61</v>
      </c>
      <c r="L60" s="39" t="s">
        <v>176</v>
      </c>
      <c r="M60" s="20">
        <v>17604798853</v>
      </c>
    </row>
    <row r="61" s="4" customFormat="1" ht="27" customHeight="1" spans="1:13">
      <c r="A61" s="20">
        <v>10</v>
      </c>
      <c r="B61" s="20" t="s">
        <v>205</v>
      </c>
      <c r="C61" s="20" t="s">
        <v>18</v>
      </c>
      <c r="D61" s="26" t="s">
        <v>75</v>
      </c>
      <c r="E61" s="44" t="s">
        <v>252</v>
      </c>
      <c r="F61" s="51" t="s">
        <v>249</v>
      </c>
      <c r="G61" s="53" t="s">
        <v>181</v>
      </c>
      <c r="H61" s="45">
        <v>3</v>
      </c>
      <c r="I61" s="36" t="s">
        <v>253</v>
      </c>
      <c r="J61" s="46" t="s">
        <v>251</v>
      </c>
      <c r="K61" s="20" t="s">
        <v>77</v>
      </c>
      <c r="L61" s="57" t="s">
        <v>254</v>
      </c>
      <c r="M61" s="57" t="s">
        <v>255</v>
      </c>
    </row>
    <row r="62" s="4" customFormat="1" ht="27" customHeight="1" spans="1:13">
      <c r="A62" s="20">
        <v>11</v>
      </c>
      <c r="B62" s="20" t="s">
        <v>205</v>
      </c>
      <c r="C62" s="20" t="s">
        <v>18</v>
      </c>
      <c r="D62" s="20" t="s">
        <v>79</v>
      </c>
      <c r="E62" s="44" t="s">
        <v>256</v>
      </c>
      <c r="F62" s="51" t="s">
        <v>257</v>
      </c>
      <c r="G62" s="39" t="s">
        <v>29</v>
      </c>
      <c r="H62" s="38">
        <v>10</v>
      </c>
      <c r="I62" s="51" t="s">
        <v>258</v>
      </c>
      <c r="J62" s="46" t="s">
        <v>259</v>
      </c>
      <c r="K62" s="20" t="s">
        <v>82</v>
      </c>
      <c r="L62" s="57" t="s">
        <v>83</v>
      </c>
      <c r="M62" s="57" t="s">
        <v>84</v>
      </c>
    </row>
    <row r="63" s="4" customFormat="1" ht="27" customHeight="1" spans="1:13">
      <c r="A63" s="22" t="s">
        <v>184</v>
      </c>
      <c r="B63" s="23"/>
      <c r="C63" s="24"/>
      <c r="D63" s="22"/>
      <c r="E63" s="44"/>
      <c r="F63" s="51"/>
      <c r="G63" s="53"/>
      <c r="H63" s="38">
        <f>SUM(H52:H62)</f>
        <v>199</v>
      </c>
      <c r="I63" s="51"/>
      <c r="J63" s="46"/>
      <c r="K63" s="20"/>
      <c r="L63" s="57"/>
      <c r="M63" s="57"/>
    </row>
    <row r="64" s="4" customFormat="1" ht="27" customHeight="1" spans="1:13">
      <c r="A64" s="16" t="s">
        <v>260</v>
      </c>
      <c r="B64" s="17"/>
      <c r="C64" s="18"/>
      <c r="D64" s="27"/>
      <c r="E64" s="27"/>
      <c r="F64" s="27"/>
      <c r="G64" s="25"/>
      <c r="H64" s="27"/>
      <c r="I64" s="27"/>
      <c r="J64" s="27"/>
      <c r="K64" s="25"/>
      <c r="L64" s="25"/>
      <c r="M64" s="25"/>
    </row>
    <row r="65" s="4" customFormat="1" ht="27" customHeight="1" spans="1:13">
      <c r="A65" s="20">
        <v>1</v>
      </c>
      <c r="B65" s="20" t="s">
        <v>261</v>
      </c>
      <c r="C65" s="20" t="s">
        <v>18</v>
      </c>
      <c r="D65" s="20" t="s">
        <v>109</v>
      </c>
      <c r="E65" s="46" t="s">
        <v>262</v>
      </c>
      <c r="F65" s="46" t="s">
        <v>263</v>
      </c>
      <c r="G65" s="20" t="s">
        <v>264</v>
      </c>
      <c r="H65" s="38">
        <v>215</v>
      </c>
      <c r="I65" s="46" t="s">
        <v>265</v>
      </c>
      <c r="J65" s="46" t="s">
        <v>266</v>
      </c>
      <c r="K65" s="20" t="s">
        <v>267</v>
      </c>
      <c r="L65" s="57" t="s">
        <v>268</v>
      </c>
      <c r="M65" s="57" t="s">
        <v>269</v>
      </c>
    </row>
    <row r="66" s="4" customFormat="1" ht="27" customHeight="1" spans="1:13">
      <c r="A66" s="22" t="s">
        <v>184</v>
      </c>
      <c r="B66" s="23"/>
      <c r="C66" s="24"/>
      <c r="D66" s="22"/>
      <c r="E66" s="46"/>
      <c r="F66" s="46"/>
      <c r="G66" s="20"/>
      <c r="H66" s="38">
        <f>SUM(H65:H65)</f>
        <v>215</v>
      </c>
      <c r="I66" s="46"/>
      <c r="J66" s="46"/>
      <c r="K66" s="26"/>
      <c r="L66" s="57"/>
      <c r="M66" s="57"/>
    </row>
    <row r="67" s="5" customFormat="1" ht="27" customHeight="1" spans="1:13">
      <c r="A67" s="63" t="s">
        <v>270</v>
      </c>
      <c r="B67" s="64"/>
      <c r="C67" s="65"/>
      <c r="D67" s="66"/>
      <c r="E67" s="67"/>
      <c r="F67" s="67"/>
      <c r="G67" s="68"/>
      <c r="H67" s="69">
        <f>H45+H50+H63+H66</f>
        <v>674.5</v>
      </c>
      <c r="I67" s="67"/>
      <c r="J67" s="67"/>
      <c r="K67" s="68"/>
      <c r="L67" s="68"/>
      <c r="M67" s="68"/>
    </row>
    <row r="68" s="6" customFormat="1" spans="3:10">
      <c r="C68" s="5"/>
      <c r="E68" s="9"/>
      <c r="F68" s="9"/>
      <c r="H68" s="70"/>
      <c r="I68" s="9"/>
      <c r="J68" s="9"/>
    </row>
    <row r="69" s="6" customFormat="1" spans="3:10">
      <c r="C69" s="5"/>
      <c r="E69" s="9"/>
      <c r="F69" s="9"/>
      <c r="H69" s="70"/>
      <c r="I69" s="9"/>
      <c r="J69" s="9"/>
    </row>
    <row r="70" s="6" customFormat="1" spans="3:10">
      <c r="C70" s="5"/>
      <c r="E70" s="9"/>
      <c r="F70" s="9"/>
      <c r="H70" s="70"/>
      <c r="I70" s="9"/>
      <c r="J70" s="9"/>
    </row>
    <row r="71" s="6" customFormat="1" spans="3:10">
      <c r="C71" s="5"/>
      <c r="E71" s="9"/>
      <c r="F71" s="9"/>
      <c r="H71" s="70"/>
      <c r="I71" s="9"/>
      <c r="J71" s="9"/>
    </row>
  </sheetData>
  <autoFilter ref="A4:M67">
    <extLst/>
  </autoFilter>
  <mergeCells count="11">
    <mergeCell ref="A2:M2"/>
    <mergeCell ref="K3:M3"/>
    <mergeCell ref="A5:C5"/>
    <mergeCell ref="A45:C45"/>
    <mergeCell ref="A46:C46"/>
    <mergeCell ref="A50:C50"/>
    <mergeCell ref="A51:C51"/>
    <mergeCell ref="A63:C63"/>
    <mergeCell ref="A64:C64"/>
    <mergeCell ref="A66:C66"/>
    <mergeCell ref="A67:C67"/>
  </mergeCells>
  <printOptions horizontalCentered="1"/>
  <pageMargins left="0.393055555555556" right="0.393055555555556" top="0.786805555555556" bottom="0.786805555555556" header="0.5" footer="0.5"/>
  <pageSetup paperSize="9" scale="68" fitToHeight="0" orientation="landscape" horizontalDpi="600"/>
  <headerFooter>
    <oddFooter>&amp;C第 &amp;P 页，共 &amp;N 页</oddFooter>
  </headerFooter>
  <rowBreaks count="4" manualBreakCount="4">
    <brk id="17" max="16383" man="1"/>
    <brk id="48" max="16383" man="1"/>
    <brk id="58" max="12" man="1"/>
    <brk id="67"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inspur</dc:creator>
  <cp:lastModifiedBy>inspur</cp:lastModifiedBy>
  <dcterms:created xsi:type="dcterms:W3CDTF">2022-04-09T22:46:00Z</dcterms:created>
  <dcterms:modified xsi:type="dcterms:W3CDTF">2023-08-31T16:07:22Z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2052-11.8.2.11880</vt:lpwstr>
  </property>
  <property fmtid="{D5CDD505-2E9C-101B-9397-08002B2CF9AE}" pid="3" name="ICV">
    <vt:lpwstr>92E036C16ED9FD796E366B646BFCA025</vt:lpwstr>
  </property>
</Properties>
</file>